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8844B207-51AF-4C06-9EDC-1540ABF04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B101" i="1"/>
  <c r="B92" i="1"/>
  <c r="B83" i="1"/>
  <c r="D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0" i="1" l="1"/>
  <c r="G71" i="1" s="1"/>
  <c r="G72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<sst xmlns="http://schemas.openxmlformats.org/spreadsheetml/2006/main" count="196" uniqueCount="183">
  <si>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</si>
  <si>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</si>
  <si>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</si>
  <si>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</si>
  <si>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</si>
  <si>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</si>
  <si>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</si>
  <si>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</si>
  <si>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</si>
  <si>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</si>
  <si>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</si>
  <si>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</si>
  <si>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</si>
  <si>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</si>
  <si>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</si>
  <si>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</si>
  <si>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</si>
  <si>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</si>
  <si>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</si>
  <si>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</si>
  <si>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</si>
  <si>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</si>
  <si>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</si>
  <si>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</si>
  <si>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</si>
  <si>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</si>
  <si>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</si>
  <si>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</si>
  <si>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</si>
  <si>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</si>
  <si>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</si>
  <si>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</si>
  <si>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>SALUD</t>
  </si>
  <si>
    <t xml:space="preserve">DR. MARLON LAMA </t>
  </si>
  <si>
    <t xml:space="preserve">MIRIAN OATRICIA AGUIRRE MORENO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</si>
  <si>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</si>
  <si>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</si>
  <si>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</si>
  <si>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</si>
  <si>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</si>
  <si>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</si>
  <si>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Subtotal</t>
  </si>
  <si>
    <t>12% IVA</t>
  </si>
  <si>
    <t>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</si>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</sst>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0" xfId="0" applyNumberFormat="1" applyFont="1"/>
    <xf numFmtId="167" fontId="7" fillId="0" borderId="0" xfId="3" applyNumberFormat="1" applyFont="1" applyFill="1" applyBorder="1" applyAlignment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6" fontId="12" fillId="0" borderId="1" xfId="0" applyNumberFormat="1" applyFont="1" applyBorder="1" applyAlignment="1">
      <alignment horizontal="right" vertical="center"/>
    </xf>
    <xf numFmtId="166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right"/>
    </xf>
    <xf numFmtId="166" fontId="6" fillId="0" borderId="1" xfId="2" applyNumberFormat="1" applyFont="1" applyBorder="1"/>
    <xf numFmtId="0" fontId="24" fillId="0" borderId="0" xfId="0" applyFont="1" applyAlignment="1">
      <alignment horizontal="left" vertical="top"/>
    </xf>
    <xf numFmtId="0" fontId="6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/>
    </xf>
    <xf numFmtId="0" fontId="24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6" borderId="15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49" fontId="7" fillId="6" borderId="16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5" fillId="8" borderId="18" xfId="0" applyFont="1" applyFill="1" applyBorder="1" applyAlignment="1">
      <alignment horizontal="center"/>
    </xf>
  </cellXfs>
  <cellStyles count="4">
    <cellStyle name="Moneda [0] 2" xfId="3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5.14062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9">
        <f ca="1">NOW()</f>
        <v>44984.874199768521</v>
      </c>
      <c r="D7" s="8" t="s">
        <v>1</v>
      </c>
      <c r="E7" s="36">
        <v>20230200066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36</v>
      </c>
      <c r="D9" s="12" t="s">
        <v>3</v>
      </c>
      <c r="E9" s="41" t="s">
        <v>38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1" t="s">
        <v>22</v>
      </c>
      <c r="B11" s="72"/>
      <c r="C11" s="11" t="s">
        <v>36</v>
      </c>
      <c r="D11" s="12" t="s">
        <v>23</v>
      </c>
      <c r="E11" s="35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44985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34</v>
      </c>
      <c r="D19" s="12" t="s">
        <v>20</v>
      </c>
      <c r="E19" s="14" t="s">
        <v>32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39</v>
      </c>
      <c r="G23" s="42" t="s">
        <v>40</v>
      </c>
      <c r="L23" s="17"/>
      <c r="M23" s="17"/>
    </row>
    <row r="24" spans="1:13" ht="20.100000000000001" customHeight="1" x14ac:dyDescent="0.2">
      <c r="A24" s="48" t="s">
        <v>44</v>
      </c>
      <c r="B24" s="48" t="s">
        <v>45</v>
      </c>
      <c r="C24" s="49" t="s">
        <v>46</v>
      </c>
      <c r="D24" s="50">
        <v>3</v>
      </c>
      <c r="E24" s="45"/>
      <c r="F24" s="51">
        <v>220</v>
      </c>
      <c r="G24" s="52">
        <f>(D24*F24)</f>
        <v>660</v>
      </c>
      <c r="L24" s="17"/>
      <c r="M24" s="17"/>
    </row>
    <row r="25" spans="1:13" ht="20.100000000000001" customHeight="1" x14ac:dyDescent="0.2">
      <c r="A25" s="53" t="s">
        <v>47</v>
      </c>
      <c r="B25" s="53" t="s">
        <v>48</v>
      </c>
      <c r="C25" s="54" t="s">
        <v>49</v>
      </c>
      <c r="D25" s="55">
        <v>3</v>
      </c>
      <c r="E25" s="45"/>
      <c r="F25" s="51">
        <v>220</v>
      </c>
      <c r="G25" s="52">
        <f t="shared" ref="G25:G68" si="0">(D25*F25)</f>
        <v>660</v>
      </c>
      <c r="L25" s="17"/>
      <c r="M25" s="17"/>
    </row>
    <row r="26" spans="1:13" ht="20.100000000000001" customHeight="1" x14ac:dyDescent="0.2">
      <c r="A26" s="48" t="s">
        <v>50</v>
      </c>
      <c r="B26" s="48" t="s">
        <v>51</v>
      </c>
      <c r="C26" s="49" t="s">
        <v>52</v>
      </c>
      <c r="D26" s="55">
        <v>3</v>
      </c>
      <c r="E26" s="45"/>
      <c r="F26" s="51">
        <v>220</v>
      </c>
      <c r="G26" s="52">
        <f t="shared" si="0"/>
        <v>660</v>
      </c>
      <c r="L26" s="17"/>
      <c r="M26" s="17"/>
    </row>
    <row r="27" spans="1:13" ht="20.100000000000001" customHeight="1" x14ac:dyDescent="0.2">
      <c r="A27" s="53" t="s">
        <v>53</v>
      </c>
      <c r="B27" s="53" t="s">
        <v>54</v>
      </c>
      <c r="C27" s="54" t="s">
        <v>55</v>
      </c>
      <c r="D27" s="55">
        <v>3</v>
      </c>
      <c r="E27" s="45"/>
      <c r="F27" s="51">
        <v>220</v>
      </c>
      <c r="G27" s="52">
        <f t="shared" si="0"/>
        <v>660</v>
      </c>
      <c r="L27" s="17"/>
      <c r="M27" s="17"/>
    </row>
    <row r="28" spans="1:13" ht="20.100000000000001" customHeight="1" x14ac:dyDescent="0.2">
      <c r="A28" s="48" t="s">
        <v>56</v>
      </c>
      <c r="B28" s="48" t="s">
        <v>57</v>
      </c>
      <c r="C28" s="49" t="s">
        <v>58</v>
      </c>
      <c r="D28" s="55">
        <v>3</v>
      </c>
      <c r="E28" s="45"/>
      <c r="F28" s="51">
        <v>220</v>
      </c>
      <c r="G28" s="52">
        <f t="shared" si="0"/>
        <v>660</v>
      </c>
      <c r="L28" s="17"/>
      <c r="M28" s="17"/>
    </row>
    <row r="29" spans="1:13" ht="20.100000000000001" customHeight="1" x14ac:dyDescent="0.2">
      <c r="A29" s="53" t="s">
        <v>59</v>
      </c>
      <c r="B29" s="48" t="s">
        <v>60</v>
      </c>
      <c r="C29" s="54" t="s">
        <v>61</v>
      </c>
      <c r="D29" s="55">
        <v>2</v>
      </c>
      <c r="E29" s="45"/>
      <c r="F29" s="51">
        <v>220</v>
      </c>
      <c r="G29" s="52">
        <f t="shared" si="0"/>
        <v>440</v>
      </c>
      <c r="L29" s="17"/>
      <c r="M29" s="17"/>
    </row>
    <row r="30" spans="1:13" ht="20.100000000000001" customHeight="1" x14ac:dyDescent="0.2">
      <c r="A30" s="48" t="s">
        <v>62</v>
      </c>
      <c r="B30" s="48" t="s">
        <v>63</v>
      </c>
      <c r="C30" s="49" t="s">
        <v>64</v>
      </c>
      <c r="D30" s="55">
        <v>3</v>
      </c>
      <c r="E30" s="45"/>
      <c r="F30" s="51">
        <v>220</v>
      </c>
      <c r="G30" s="52">
        <f t="shared" si="0"/>
        <v>660</v>
      </c>
      <c r="L30" s="17"/>
      <c r="M30" s="17"/>
    </row>
    <row r="31" spans="1:13" ht="20.100000000000001" customHeight="1" x14ac:dyDescent="0.2">
      <c r="A31" s="53" t="s">
        <v>65</v>
      </c>
      <c r="B31" s="53" t="s">
        <v>66</v>
      </c>
      <c r="C31" s="54" t="s">
        <v>67</v>
      </c>
      <c r="D31" s="55">
        <v>3</v>
      </c>
      <c r="E31" s="45"/>
      <c r="F31" s="51">
        <v>220</v>
      </c>
      <c r="G31" s="52">
        <f t="shared" si="0"/>
        <v>660</v>
      </c>
      <c r="L31" s="17"/>
      <c r="M31" s="17"/>
    </row>
    <row r="32" spans="1:13" ht="20.100000000000001" customHeight="1" x14ac:dyDescent="0.2">
      <c r="A32" s="48" t="s">
        <v>68</v>
      </c>
      <c r="B32" s="48" t="s">
        <v>69</v>
      </c>
      <c r="C32" s="49" t="s">
        <v>70</v>
      </c>
      <c r="D32" s="55">
        <v>3</v>
      </c>
      <c r="E32" s="45"/>
      <c r="F32" s="51">
        <v>220</v>
      </c>
      <c r="G32" s="52">
        <f t="shared" si="0"/>
        <v>660</v>
      </c>
      <c r="L32" s="17"/>
      <c r="M32" s="17"/>
    </row>
    <row r="33" spans="1:13" ht="20.100000000000001" customHeight="1" x14ac:dyDescent="0.2">
      <c r="A33" s="53" t="s">
        <v>71</v>
      </c>
      <c r="B33" s="53" t="s">
        <v>72</v>
      </c>
      <c r="C33" s="54" t="s">
        <v>73</v>
      </c>
      <c r="D33" s="55">
        <v>3</v>
      </c>
      <c r="E33" s="45"/>
      <c r="F33" s="51">
        <v>220</v>
      </c>
      <c r="G33" s="52">
        <f t="shared" si="0"/>
        <v>660</v>
      </c>
      <c r="L33" s="17"/>
      <c r="M33" s="17"/>
    </row>
    <row r="34" spans="1:13" ht="20.100000000000001" customHeight="1" x14ac:dyDescent="0.2">
      <c r="A34" s="48" t="s">
        <v>74</v>
      </c>
      <c r="B34" s="48" t="s">
        <v>75</v>
      </c>
      <c r="C34" s="49" t="s">
        <v>76</v>
      </c>
      <c r="D34" s="55">
        <v>3</v>
      </c>
      <c r="E34" s="45"/>
      <c r="F34" s="51">
        <v>220</v>
      </c>
      <c r="G34" s="52">
        <f t="shared" si="0"/>
        <v>660</v>
      </c>
      <c r="L34" s="17"/>
      <c r="M34" s="17"/>
    </row>
    <row r="35" spans="1:13" ht="20.100000000000001" customHeight="1" x14ac:dyDescent="0.2">
      <c r="A35" s="53" t="s">
        <v>77</v>
      </c>
      <c r="B35" s="53">
        <v>2200022182</v>
      </c>
      <c r="C35" s="54" t="s">
        <v>78</v>
      </c>
      <c r="D35" s="55">
        <v>3</v>
      </c>
      <c r="E35" s="45"/>
      <c r="F35" s="51">
        <v>220</v>
      </c>
      <c r="G35" s="52">
        <f t="shared" si="0"/>
        <v>660</v>
      </c>
      <c r="L35" s="17"/>
      <c r="M35" s="17"/>
    </row>
    <row r="36" spans="1:13" ht="20.100000000000001" customHeight="1" x14ac:dyDescent="0.2">
      <c r="A36" s="48" t="s">
        <v>79</v>
      </c>
      <c r="B36" s="48">
        <v>2200042941</v>
      </c>
      <c r="C36" s="49" t="s">
        <v>80</v>
      </c>
      <c r="D36" s="55">
        <v>3</v>
      </c>
      <c r="E36" s="45"/>
      <c r="F36" s="51">
        <v>220</v>
      </c>
      <c r="G36" s="52">
        <f t="shared" si="0"/>
        <v>660</v>
      </c>
      <c r="L36" s="17"/>
      <c r="M36" s="17"/>
    </row>
    <row r="37" spans="1:13" ht="20.100000000000001" customHeight="1" x14ac:dyDescent="0.2">
      <c r="A37" s="53" t="s">
        <v>81</v>
      </c>
      <c r="B37" s="53">
        <v>2100088764</v>
      </c>
      <c r="C37" s="54" t="s">
        <v>82</v>
      </c>
      <c r="D37" s="55">
        <v>3</v>
      </c>
      <c r="E37" s="45"/>
      <c r="F37" s="51">
        <v>220</v>
      </c>
      <c r="G37" s="52">
        <f t="shared" si="0"/>
        <v>660</v>
      </c>
      <c r="L37" s="17"/>
      <c r="M37" s="17"/>
    </row>
    <row r="38" spans="1:13" ht="20.100000000000001" customHeight="1" x14ac:dyDescent="0.2">
      <c r="A38" s="48" t="s">
        <v>83</v>
      </c>
      <c r="B38" s="48">
        <v>2200028899</v>
      </c>
      <c r="C38" s="49" t="s">
        <v>84</v>
      </c>
      <c r="D38" s="55">
        <v>3</v>
      </c>
      <c r="E38" s="45"/>
      <c r="F38" s="51">
        <v>220</v>
      </c>
      <c r="G38" s="52">
        <f t="shared" si="0"/>
        <v>660</v>
      </c>
      <c r="L38" s="17"/>
      <c r="M38" s="17"/>
    </row>
    <row r="39" spans="1:13" ht="20.100000000000001" customHeight="1" x14ac:dyDescent="0.25">
      <c r="A39" s="84"/>
      <c r="B39" s="85"/>
      <c r="C39" s="86"/>
      <c r="D39" s="56">
        <f>SUM(D24:D38)</f>
        <v>44</v>
      </c>
      <c r="E39" s="45"/>
      <c r="F39" s="51"/>
      <c r="G39" s="52"/>
      <c r="L39" s="17"/>
      <c r="M39" s="17"/>
    </row>
    <row r="40" spans="1:13" ht="20.100000000000001" customHeight="1" x14ac:dyDescent="0.2">
      <c r="A40" s="53" t="s">
        <v>85</v>
      </c>
      <c r="B40" s="53" t="s">
        <v>86</v>
      </c>
      <c r="C40" s="54" t="s">
        <v>87</v>
      </c>
      <c r="D40" s="55">
        <v>3</v>
      </c>
      <c r="E40" s="45"/>
      <c r="F40" s="51">
        <v>220</v>
      </c>
      <c r="G40" s="52">
        <f t="shared" si="0"/>
        <v>660</v>
      </c>
      <c r="L40" s="17"/>
      <c r="M40" s="17"/>
    </row>
    <row r="41" spans="1:13" ht="20.100000000000001" customHeight="1" x14ac:dyDescent="0.2">
      <c r="A41" s="48" t="s">
        <v>88</v>
      </c>
      <c r="B41" s="48" t="s">
        <v>89</v>
      </c>
      <c r="C41" s="49" t="s">
        <v>90</v>
      </c>
      <c r="D41" s="55">
        <v>3</v>
      </c>
      <c r="E41" s="45"/>
      <c r="F41" s="51">
        <v>220</v>
      </c>
      <c r="G41" s="52">
        <f t="shared" si="0"/>
        <v>660</v>
      </c>
      <c r="L41" s="17"/>
      <c r="M41" s="17"/>
    </row>
    <row r="42" spans="1:13" ht="20.100000000000001" customHeight="1" x14ac:dyDescent="0.2">
      <c r="A42" s="53" t="s">
        <v>91</v>
      </c>
      <c r="B42" s="53" t="s">
        <v>92</v>
      </c>
      <c r="C42" s="54" t="s">
        <v>93</v>
      </c>
      <c r="D42" s="55">
        <v>3</v>
      </c>
      <c r="E42" s="45"/>
      <c r="F42" s="51">
        <v>220</v>
      </c>
      <c r="G42" s="52">
        <f t="shared" si="0"/>
        <v>660</v>
      </c>
      <c r="L42" s="17"/>
      <c r="M42" s="17"/>
    </row>
    <row r="43" spans="1:13" ht="20.100000000000001" customHeight="1" x14ac:dyDescent="0.2">
      <c r="A43" s="48" t="s">
        <v>94</v>
      </c>
      <c r="B43" s="48" t="s">
        <v>95</v>
      </c>
      <c r="C43" s="49" t="s">
        <v>96</v>
      </c>
      <c r="D43" s="55">
        <v>3</v>
      </c>
      <c r="E43" s="45"/>
      <c r="F43" s="51">
        <v>220</v>
      </c>
      <c r="G43" s="52">
        <f t="shared" si="0"/>
        <v>660</v>
      </c>
      <c r="L43" s="17"/>
      <c r="M43" s="17"/>
    </row>
    <row r="44" spans="1:13" ht="20.100000000000001" customHeight="1" x14ac:dyDescent="0.2">
      <c r="A44" s="53" t="s">
        <v>97</v>
      </c>
      <c r="B44" s="53" t="s">
        <v>98</v>
      </c>
      <c r="C44" s="54" t="s">
        <v>99</v>
      </c>
      <c r="D44" s="55">
        <v>3</v>
      </c>
      <c r="E44" s="45"/>
      <c r="F44" s="51">
        <v>220</v>
      </c>
      <c r="G44" s="52">
        <f t="shared" si="0"/>
        <v>660</v>
      </c>
      <c r="L44" s="17"/>
      <c r="M44" s="17"/>
    </row>
    <row r="45" spans="1:13" ht="20.100000000000001" customHeight="1" x14ac:dyDescent="0.2">
      <c r="A45" s="48" t="s">
        <v>100</v>
      </c>
      <c r="B45" s="48" t="s">
        <v>101</v>
      </c>
      <c r="C45" s="49" t="s">
        <v>102</v>
      </c>
      <c r="D45" s="55">
        <v>3</v>
      </c>
      <c r="E45" s="45"/>
      <c r="F45" s="51">
        <v>220</v>
      </c>
      <c r="G45" s="52">
        <f t="shared" si="0"/>
        <v>660</v>
      </c>
      <c r="L45" s="17"/>
      <c r="M45" s="17"/>
    </row>
    <row r="46" spans="1:13" ht="20.100000000000001" customHeight="1" x14ac:dyDescent="0.2">
      <c r="A46" s="53" t="s">
        <v>103</v>
      </c>
      <c r="B46" s="53" t="s">
        <v>104</v>
      </c>
      <c r="C46" s="54" t="s">
        <v>105</v>
      </c>
      <c r="D46" s="55">
        <v>3</v>
      </c>
      <c r="E46" s="45"/>
      <c r="F46" s="51">
        <v>220</v>
      </c>
      <c r="G46" s="52">
        <f t="shared" si="0"/>
        <v>660</v>
      </c>
      <c r="L46" s="17"/>
      <c r="M46" s="17"/>
    </row>
    <row r="47" spans="1:13" ht="20.100000000000001" customHeight="1" x14ac:dyDescent="0.2">
      <c r="A47" s="48" t="s">
        <v>106</v>
      </c>
      <c r="B47" s="48" t="s">
        <v>107</v>
      </c>
      <c r="C47" s="49" t="s">
        <v>108</v>
      </c>
      <c r="D47" s="55">
        <v>3</v>
      </c>
      <c r="E47" s="45"/>
      <c r="F47" s="51">
        <v>220</v>
      </c>
      <c r="G47" s="52">
        <f t="shared" si="0"/>
        <v>660</v>
      </c>
      <c r="L47" s="17"/>
      <c r="M47" s="17"/>
    </row>
    <row r="48" spans="1:13" ht="20.100000000000001" customHeight="1" x14ac:dyDescent="0.2">
      <c r="A48" s="53" t="s">
        <v>109</v>
      </c>
      <c r="B48" s="53" t="s">
        <v>110</v>
      </c>
      <c r="C48" s="54" t="s">
        <v>111</v>
      </c>
      <c r="D48" s="55">
        <v>3</v>
      </c>
      <c r="E48" s="45"/>
      <c r="F48" s="51">
        <v>220</v>
      </c>
      <c r="G48" s="52">
        <f t="shared" si="0"/>
        <v>660</v>
      </c>
      <c r="L48" s="17"/>
      <c r="M48" s="17"/>
    </row>
    <row r="49" spans="1:13" ht="20.100000000000001" customHeight="1" x14ac:dyDescent="0.2">
      <c r="A49" s="48" t="s">
        <v>112</v>
      </c>
      <c r="B49" s="48" t="s">
        <v>113</v>
      </c>
      <c r="C49" s="49" t="s">
        <v>114</v>
      </c>
      <c r="D49" s="55">
        <v>3</v>
      </c>
      <c r="E49" s="45"/>
      <c r="F49" s="51">
        <v>220</v>
      </c>
      <c r="G49" s="52">
        <f t="shared" si="0"/>
        <v>660</v>
      </c>
      <c r="L49" s="17"/>
      <c r="M49" s="17"/>
    </row>
    <row r="50" spans="1:13" ht="20.100000000000001" customHeight="1" x14ac:dyDescent="0.2">
      <c r="A50" s="53" t="s">
        <v>115</v>
      </c>
      <c r="B50" s="53" t="s">
        <v>116</v>
      </c>
      <c r="C50" s="54" t="s">
        <v>117</v>
      </c>
      <c r="D50" s="55">
        <v>3</v>
      </c>
      <c r="E50" s="45"/>
      <c r="F50" s="51">
        <v>220</v>
      </c>
      <c r="G50" s="52">
        <f t="shared" si="0"/>
        <v>660</v>
      </c>
      <c r="L50" s="17"/>
      <c r="M50" s="17"/>
    </row>
    <row r="51" spans="1:13" ht="20.100000000000001" customHeight="1" x14ac:dyDescent="0.2">
      <c r="A51" s="48" t="s">
        <v>118</v>
      </c>
      <c r="B51" s="48" t="s">
        <v>119</v>
      </c>
      <c r="C51" s="49" t="s">
        <v>120</v>
      </c>
      <c r="D51" s="55">
        <v>3</v>
      </c>
      <c r="E51" s="45"/>
      <c r="F51" s="51">
        <v>220</v>
      </c>
      <c r="G51" s="52">
        <f t="shared" si="0"/>
        <v>660</v>
      </c>
      <c r="L51" s="17"/>
      <c r="M51" s="17"/>
    </row>
    <row r="52" spans="1:13" ht="20.100000000000001" customHeight="1" x14ac:dyDescent="0.2">
      <c r="A52" s="53" t="s">
        <v>121</v>
      </c>
      <c r="B52" s="53" t="s">
        <v>122</v>
      </c>
      <c r="C52" s="54" t="s">
        <v>123</v>
      </c>
      <c r="D52" s="55">
        <v>3</v>
      </c>
      <c r="E52" s="45"/>
      <c r="F52" s="51">
        <v>220</v>
      </c>
      <c r="G52" s="52">
        <f t="shared" si="0"/>
        <v>660</v>
      </c>
      <c r="L52" s="17"/>
      <c r="M52" s="17"/>
    </row>
    <row r="53" spans="1:13" ht="20.100000000000001" customHeight="1" x14ac:dyDescent="0.25">
      <c r="A53" s="87"/>
      <c r="B53" s="88"/>
      <c r="C53" s="89"/>
      <c r="D53" s="56">
        <f>SUM(D40:D52)</f>
        <v>39</v>
      </c>
      <c r="E53" s="45"/>
      <c r="F53" s="51"/>
      <c r="G53" s="52"/>
      <c r="L53" s="17"/>
      <c r="M53" s="17"/>
    </row>
    <row r="54" spans="1:13" ht="20.100000000000001" customHeight="1" x14ac:dyDescent="0.2">
      <c r="A54" s="48" t="s">
        <v>124</v>
      </c>
      <c r="B54" s="48" t="s">
        <v>125</v>
      </c>
      <c r="C54" s="49" t="s">
        <v>126</v>
      </c>
      <c r="D54" s="55">
        <v>3</v>
      </c>
      <c r="E54" s="45"/>
      <c r="F54" s="51">
        <v>220</v>
      </c>
      <c r="G54" s="52">
        <f t="shared" si="0"/>
        <v>660</v>
      </c>
      <c r="L54" s="17"/>
      <c r="M54" s="17"/>
    </row>
    <row r="55" spans="1:13" ht="20.100000000000001" customHeight="1" x14ac:dyDescent="0.2">
      <c r="A55" s="53" t="s">
        <v>127</v>
      </c>
      <c r="B55" s="53">
        <v>2100041278</v>
      </c>
      <c r="C55" s="54" t="s">
        <v>128</v>
      </c>
      <c r="D55" s="55">
        <v>3</v>
      </c>
      <c r="E55" s="45"/>
      <c r="F55" s="51">
        <v>220</v>
      </c>
      <c r="G55" s="52">
        <f t="shared" si="0"/>
        <v>660</v>
      </c>
      <c r="L55" s="17"/>
      <c r="M55" s="17"/>
    </row>
    <row r="56" spans="1:13" ht="20.100000000000001" customHeight="1" x14ac:dyDescent="0.2">
      <c r="A56" s="48" t="s">
        <v>129</v>
      </c>
      <c r="B56" s="48" t="s">
        <v>130</v>
      </c>
      <c r="C56" s="49" t="s">
        <v>131</v>
      </c>
      <c r="D56" s="55">
        <v>3</v>
      </c>
      <c r="E56" s="45"/>
      <c r="F56" s="51">
        <v>220</v>
      </c>
      <c r="G56" s="52">
        <f t="shared" si="0"/>
        <v>660</v>
      </c>
      <c r="L56" s="17"/>
      <c r="M56" s="17"/>
    </row>
    <row r="57" spans="1:13" ht="20.100000000000001" customHeight="1" x14ac:dyDescent="0.2">
      <c r="A57" s="53" t="s">
        <v>132</v>
      </c>
      <c r="B57" s="53" t="s">
        <v>133</v>
      </c>
      <c r="C57" s="54" t="s">
        <v>134</v>
      </c>
      <c r="D57" s="55">
        <v>3</v>
      </c>
      <c r="E57" s="45"/>
      <c r="F57" s="51">
        <v>220</v>
      </c>
      <c r="G57" s="52">
        <f t="shared" si="0"/>
        <v>660</v>
      </c>
      <c r="L57" s="17"/>
      <c r="M57" s="17"/>
    </row>
    <row r="58" spans="1:13" ht="20.100000000000001" customHeight="1" x14ac:dyDescent="0.2">
      <c r="A58" s="48" t="s">
        <v>135</v>
      </c>
      <c r="B58" s="48" t="s">
        <v>136</v>
      </c>
      <c r="C58" s="49" t="s">
        <v>137</v>
      </c>
      <c r="D58" s="55">
        <v>3</v>
      </c>
      <c r="E58" s="45"/>
      <c r="F58" s="51">
        <v>220</v>
      </c>
      <c r="G58" s="52">
        <f t="shared" si="0"/>
        <v>660</v>
      </c>
      <c r="L58" s="17"/>
      <c r="M58" s="17"/>
    </row>
    <row r="59" spans="1:13" ht="20.100000000000001" customHeight="1" x14ac:dyDescent="0.2">
      <c r="A59" s="53" t="s">
        <v>138</v>
      </c>
      <c r="B59" s="53" t="s">
        <v>139</v>
      </c>
      <c r="C59" s="54" t="s">
        <v>140</v>
      </c>
      <c r="D59" s="55">
        <v>3</v>
      </c>
      <c r="E59" s="45"/>
      <c r="F59" s="51">
        <v>220</v>
      </c>
      <c r="G59" s="52">
        <f t="shared" si="0"/>
        <v>660</v>
      </c>
      <c r="L59" s="17"/>
      <c r="M59" s="17"/>
    </row>
    <row r="60" spans="1:13" ht="20.100000000000001" customHeight="1" x14ac:dyDescent="0.2">
      <c r="A60" s="48" t="s">
        <v>141</v>
      </c>
      <c r="B60" s="48" t="s">
        <v>142</v>
      </c>
      <c r="C60" s="49" t="s">
        <v>143</v>
      </c>
      <c r="D60" s="55">
        <v>3</v>
      </c>
      <c r="E60" s="45"/>
      <c r="F60" s="51">
        <v>220</v>
      </c>
      <c r="G60" s="52">
        <f t="shared" si="0"/>
        <v>660</v>
      </c>
      <c r="L60" s="17"/>
      <c r="M60" s="17"/>
    </row>
    <row r="61" spans="1:13" ht="20.100000000000001" customHeight="1" x14ac:dyDescent="0.2">
      <c r="A61" s="53" t="s">
        <v>144</v>
      </c>
      <c r="B61" s="53" t="s">
        <v>145</v>
      </c>
      <c r="C61" s="54" t="s">
        <v>146</v>
      </c>
      <c r="D61" s="55">
        <v>3</v>
      </c>
      <c r="E61" s="45"/>
      <c r="F61" s="51">
        <v>220</v>
      </c>
      <c r="G61" s="52">
        <f t="shared" si="0"/>
        <v>660</v>
      </c>
      <c r="L61" s="17"/>
      <c r="M61" s="17"/>
    </row>
    <row r="62" spans="1:13" ht="20.100000000000001" customHeight="1" x14ac:dyDescent="0.2">
      <c r="A62" s="48" t="s">
        <v>147</v>
      </c>
      <c r="B62" s="48" t="s">
        <v>148</v>
      </c>
      <c r="C62" s="49" t="s">
        <v>149</v>
      </c>
      <c r="D62" s="55">
        <v>3</v>
      </c>
      <c r="E62" s="45"/>
      <c r="F62" s="51">
        <v>220</v>
      </c>
      <c r="G62" s="52">
        <f t="shared" si="0"/>
        <v>660</v>
      </c>
      <c r="L62" s="17"/>
      <c r="M62" s="17"/>
    </row>
    <row r="63" spans="1:13" ht="20.100000000000001" customHeight="1" x14ac:dyDescent="0.2">
      <c r="A63" s="53" t="s">
        <v>150</v>
      </c>
      <c r="B63" s="53" t="s">
        <v>151</v>
      </c>
      <c r="C63" s="54" t="s">
        <v>152</v>
      </c>
      <c r="D63" s="55">
        <v>3</v>
      </c>
      <c r="E63" s="45"/>
      <c r="F63" s="51">
        <v>220</v>
      </c>
      <c r="G63" s="52">
        <f t="shared" si="0"/>
        <v>660</v>
      </c>
      <c r="L63" s="17"/>
      <c r="M63" s="17"/>
    </row>
    <row r="64" spans="1:13" ht="20.100000000000001" customHeight="1" x14ac:dyDescent="0.2">
      <c r="A64" s="48" t="s">
        <v>153</v>
      </c>
      <c r="B64" s="48" t="s">
        <v>154</v>
      </c>
      <c r="C64" s="49" t="s">
        <v>155</v>
      </c>
      <c r="D64" s="55">
        <v>3</v>
      </c>
      <c r="E64" s="45"/>
      <c r="F64" s="51">
        <v>220</v>
      </c>
      <c r="G64" s="52">
        <f t="shared" si="0"/>
        <v>660</v>
      </c>
      <c r="L64" s="17"/>
      <c r="M64" s="17"/>
    </row>
    <row r="65" spans="1:13" ht="20.100000000000001" customHeight="1" x14ac:dyDescent="0.2">
      <c r="A65" s="53" t="s">
        <v>156</v>
      </c>
      <c r="B65" s="53" t="s">
        <v>157</v>
      </c>
      <c r="C65" s="54" t="s">
        <v>158</v>
      </c>
      <c r="D65" s="55">
        <v>3</v>
      </c>
      <c r="E65" s="45"/>
      <c r="F65" s="51">
        <v>220</v>
      </c>
      <c r="G65" s="52">
        <f t="shared" si="0"/>
        <v>660</v>
      </c>
      <c r="L65" s="17"/>
      <c r="M65" s="17"/>
    </row>
    <row r="66" spans="1:13" ht="20.100000000000001" customHeight="1" x14ac:dyDescent="0.2">
      <c r="A66" s="48" t="s">
        <v>159</v>
      </c>
      <c r="B66" s="48" t="s">
        <v>160</v>
      </c>
      <c r="C66" s="49" t="s">
        <v>161</v>
      </c>
      <c r="D66" s="55">
        <v>3</v>
      </c>
      <c r="E66" s="45"/>
      <c r="F66" s="51">
        <v>220</v>
      </c>
      <c r="G66" s="52">
        <f t="shared" si="0"/>
        <v>660</v>
      </c>
      <c r="L66" s="17"/>
      <c r="M66" s="17"/>
    </row>
    <row r="67" spans="1:13" ht="20.100000000000001" customHeight="1" x14ac:dyDescent="0.2">
      <c r="A67" s="53" t="s">
        <v>162</v>
      </c>
      <c r="B67" s="53" t="s">
        <v>163</v>
      </c>
      <c r="C67" s="54" t="s">
        <v>164</v>
      </c>
      <c r="D67" s="55">
        <v>3</v>
      </c>
      <c r="E67" s="45"/>
      <c r="F67" s="51">
        <v>220</v>
      </c>
      <c r="G67" s="52">
        <f t="shared" si="0"/>
        <v>660</v>
      </c>
      <c r="L67" s="17"/>
      <c r="M67" s="17"/>
    </row>
    <row r="68" spans="1:13" ht="20.100000000000001" customHeight="1" x14ac:dyDescent="0.2">
      <c r="A68" s="48" t="s">
        <v>165</v>
      </c>
      <c r="B68" s="48" t="s">
        <v>166</v>
      </c>
      <c r="C68" s="49" t="s">
        <v>167</v>
      </c>
      <c r="D68" s="55">
        <v>3</v>
      </c>
      <c r="E68" s="45"/>
      <c r="F68" s="51">
        <v>220</v>
      </c>
      <c r="G68" s="52">
        <f t="shared" si="0"/>
        <v>660</v>
      </c>
      <c r="L68" s="17"/>
      <c r="M68" s="17"/>
    </row>
    <row r="69" spans="1:13" ht="20.100000000000001" customHeight="1" x14ac:dyDescent="0.25">
      <c r="A69" s="90"/>
      <c r="B69" s="91"/>
      <c r="C69" s="92"/>
      <c r="D69" s="57">
        <f>SUM(D54:D68)</f>
        <v>45</v>
      </c>
      <c r="E69" s="45"/>
      <c r="F69" s="45"/>
      <c r="G69" s="45"/>
      <c r="L69" s="17"/>
      <c r="M69" s="17"/>
    </row>
    <row r="70" spans="1:13" ht="20.100000000000001" customHeight="1" x14ac:dyDescent="0.25">
      <c r="A70" s="21"/>
      <c r="B70" s="58"/>
      <c r="C70" s="58"/>
      <c r="D70" s="59"/>
      <c r="E70" s="20"/>
      <c r="F70" s="60" t="s">
        <v>41</v>
      </c>
      <c r="G70" s="61">
        <f>SUM(G24:G69)</f>
        <v>28160</v>
      </c>
      <c r="L70" s="17"/>
      <c r="M70" s="17"/>
    </row>
    <row r="71" spans="1:13" ht="20.100000000000001" customHeight="1" x14ac:dyDescent="0.25">
      <c r="A71" s="21"/>
      <c r="B71" s="58"/>
      <c r="C71" s="58"/>
      <c r="D71" s="59"/>
      <c r="E71" s="20"/>
      <c r="F71" s="60" t="s">
        <v>42</v>
      </c>
      <c r="G71" s="61">
        <f>+G70*0.12</f>
        <v>3379.2</v>
      </c>
      <c r="L71" s="17"/>
      <c r="M71" s="17"/>
    </row>
    <row r="72" spans="1:13" ht="20.100000000000001" customHeight="1" x14ac:dyDescent="0.25">
      <c r="A72" s="21"/>
      <c r="B72" s="58"/>
      <c r="C72" s="58"/>
      <c r="D72" s="59"/>
      <c r="E72" s="20"/>
      <c r="F72" s="60" t="s">
        <v>43</v>
      </c>
      <c r="G72" s="61">
        <f>+G70+G71</f>
        <v>31539.200000000001</v>
      </c>
      <c r="L72" s="17"/>
      <c r="M72" s="17"/>
    </row>
    <row r="73" spans="1:13" ht="20.100000000000001" customHeight="1" x14ac:dyDescent="0.2">
      <c r="A73" s="21"/>
      <c r="B73" s="58"/>
      <c r="C73" s="17"/>
      <c r="D73" s="17"/>
      <c r="E73" s="17"/>
      <c r="F73" s="20"/>
      <c r="G73" s="20"/>
      <c r="L73" s="17"/>
      <c r="M73" s="17"/>
    </row>
    <row r="74" spans="1:13" ht="20.100000000000001" customHeight="1" x14ac:dyDescent="0.2">
      <c r="A74" s="21"/>
      <c r="B74" s="58"/>
      <c r="C74" s="17"/>
      <c r="D74" s="17"/>
      <c r="E74" s="17"/>
      <c r="F74" s="20"/>
      <c r="G74" s="20"/>
      <c r="L74" s="17"/>
      <c r="M74" s="17"/>
    </row>
    <row r="75" spans="1:13" ht="20.100000000000001" customHeight="1" x14ac:dyDescent="0.2">
      <c r="A75" s="21"/>
      <c r="B75" s="58"/>
      <c r="C75" s="62"/>
      <c r="D75" s="62"/>
      <c r="E75" s="62"/>
      <c r="F75" s="20"/>
      <c r="G75" s="20"/>
      <c r="L75" s="17"/>
      <c r="M75" s="17"/>
    </row>
    <row r="76" spans="1:13" ht="20.100000000000001" customHeight="1" x14ac:dyDescent="0.2">
      <c r="A76" s="21"/>
      <c r="B76" s="58"/>
      <c r="C76" s="17"/>
      <c r="D76" s="17"/>
      <c r="E76" s="17"/>
      <c r="F76" s="20"/>
      <c r="G76" s="20"/>
      <c r="L76" s="17"/>
      <c r="M76" s="17"/>
    </row>
    <row r="77" spans="1:13" ht="20.100000000000001" customHeight="1" x14ac:dyDescent="0.2">
      <c r="A77" s="21"/>
      <c r="B77" s="58"/>
      <c r="C77" s="17"/>
      <c r="D77" s="17"/>
      <c r="E77" s="17"/>
      <c r="F77" s="20"/>
      <c r="G77" s="20"/>
      <c r="L77" s="17"/>
      <c r="M77" s="17"/>
    </row>
    <row r="78" spans="1:13" ht="20.100000000000001" customHeight="1" x14ac:dyDescent="0.25">
      <c r="A78" s="21"/>
      <c r="B78" s="93" t="s">
        <v>168</v>
      </c>
      <c r="C78" s="93"/>
      <c r="D78" s="17"/>
      <c r="E78" s="17"/>
      <c r="F78" s="20"/>
      <c r="G78" s="20"/>
      <c r="L78" s="17"/>
      <c r="M78" s="17"/>
    </row>
    <row r="79" spans="1:13" s="23" customFormat="1" ht="20.100000000000001" customHeight="1" x14ac:dyDescent="0.25">
      <c r="A79" s="21"/>
      <c r="B79" s="63" t="s">
        <v>169</v>
      </c>
      <c r="C79" s="64" t="s">
        <v>170</v>
      </c>
      <c r="D79" s="17"/>
      <c r="E79" s="17"/>
      <c r="F79" s="20"/>
      <c r="G79" s="20"/>
      <c r="L79" s="17"/>
      <c r="M79" s="17"/>
    </row>
    <row r="80" spans="1:13" s="23" customFormat="1" ht="20.100000000000001" customHeight="1" x14ac:dyDescent="0.2">
      <c r="A80" s="21"/>
      <c r="B80" s="65">
        <v>2</v>
      </c>
      <c r="C80" s="46" t="s">
        <v>171</v>
      </c>
      <c r="D80" s="17"/>
      <c r="E80" s="17"/>
      <c r="F80" s="20"/>
      <c r="G80" s="20"/>
      <c r="L80" s="17"/>
      <c r="M80" s="17"/>
    </row>
    <row r="81" spans="1:13" s="23" customFormat="1" ht="20.100000000000001" customHeight="1" x14ac:dyDescent="0.2">
      <c r="A81" s="21"/>
      <c r="B81" s="65">
        <v>1</v>
      </c>
      <c r="C81" s="46" t="s">
        <v>172</v>
      </c>
      <c r="D81" s="17"/>
      <c r="E81" s="17"/>
      <c r="F81" s="20"/>
      <c r="G81" s="20"/>
      <c r="L81" s="17"/>
      <c r="M81" s="17"/>
    </row>
    <row r="82" spans="1:13" s="23" customFormat="1" ht="20.100000000000001" customHeight="1" x14ac:dyDescent="0.2">
      <c r="A82" s="21"/>
      <c r="B82" s="65">
        <v>1</v>
      </c>
      <c r="C82" s="46" t="s">
        <v>173</v>
      </c>
      <c r="D82" s="62"/>
      <c r="E82" s="62"/>
      <c r="F82" s="20"/>
      <c r="G82" s="20"/>
      <c r="L82" s="17"/>
      <c r="M82" s="17"/>
    </row>
    <row r="83" spans="1:13" s="23" customFormat="1" ht="20.100000000000001" customHeight="1" x14ac:dyDescent="0.25">
      <c r="A83" s="21"/>
      <c r="B83" s="63">
        <f>SUM(B80:B82)</f>
        <v>4</v>
      </c>
      <c r="C83" s="46"/>
      <c r="D83" s="17"/>
      <c r="E83" s="17"/>
      <c r="F83" s="20"/>
      <c r="G83" s="20"/>
      <c r="L83" s="17"/>
      <c r="M83" s="17"/>
    </row>
    <row r="84" spans="1:13" ht="20.100000000000001" customHeight="1" x14ac:dyDescent="0.2">
      <c r="A84" s="21"/>
      <c r="B84" s="65"/>
      <c r="C84" s="66"/>
      <c r="D84" s="17"/>
      <c r="E84" s="17"/>
      <c r="F84" s="20"/>
      <c r="G84" s="20"/>
    </row>
    <row r="85" spans="1:13" ht="20.100000000000001" customHeight="1" x14ac:dyDescent="0.25">
      <c r="A85" s="21"/>
      <c r="B85" s="65"/>
      <c r="C85" s="67" t="s">
        <v>174</v>
      </c>
      <c r="D85" s="17"/>
      <c r="E85" s="17"/>
      <c r="F85" s="20"/>
      <c r="G85" s="20"/>
    </row>
    <row r="86" spans="1:13" ht="20.100000000000001" customHeight="1" x14ac:dyDescent="0.2">
      <c r="A86" s="21"/>
      <c r="B86" s="65">
        <v>1</v>
      </c>
      <c r="C86" s="46" t="s">
        <v>175</v>
      </c>
      <c r="D86" s="17"/>
      <c r="E86" s="17"/>
      <c r="F86" s="20"/>
      <c r="G86" s="20"/>
    </row>
    <row r="87" spans="1:13" ht="20.100000000000001" customHeight="1" x14ac:dyDescent="0.2">
      <c r="A87" s="21"/>
      <c r="B87" s="65">
        <v>1</v>
      </c>
      <c r="C87" s="46" t="s">
        <v>176</v>
      </c>
      <c r="D87" s="17"/>
      <c r="E87" s="17"/>
      <c r="F87" s="20"/>
      <c r="G87" s="20"/>
    </row>
    <row r="88" spans="1:13" ht="20.100000000000001" customHeight="1" x14ac:dyDescent="0.2">
      <c r="A88" s="21"/>
      <c r="B88" s="65">
        <v>1</v>
      </c>
      <c r="C88" s="46" t="s">
        <v>177</v>
      </c>
      <c r="D88" s="17"/>
      <c r="E88" s="17"/>
      <c r="F88" s="20"/>
      <c r="G88" s="20"/>
    </row>
    <row r="89" spans="1:13" ht="20.100000000000001" customHeight="1" x14ac:dyDescent="0.2">
      <c r="A89" s="21"/>
      <c r="B89" s="65">
        <v>1</v>
      </c>
      <c r="C89" s="46" t="s">
        <v>178</v>
      </c>
      <c r="D89" s="62"/>
      <c r="E89" s="62"/>
      <c r="F89" s="20"/>
      <c r="G89" s="20"/>
    </row>
    <row r="90" spans="1:13" ht="20.100000000000001" customHeight="1" x14ac:dyDescent="0.2">
      <c r="A90" s="21"/>
      <c r="B90" s="65">
        <v>1</v>
      </c>
      <c r="C90" s="46" t="s">
        <v>179</v>
      </c>
      <c r="D90" s="17"/>
      <c r="E90" s="17"/>
      <c r="F90" s="20"/>
      <c r="G90" s="20"/>
    </row>
    <row r="91" spans="1:13" ht="20.100000000000001" customHeight="1" x14ac:dyDescent="0.2">
      <c r="A91" s="21"/>
      <c r="B91" s="65">
        <v>5</v>
      </c>
      <c r="C91" s="66" t="s">
        <v>180</v>
      </c>
      <c r="D91" s="17"/>
      <c r="E91" s="17"/>
      <c r="F91" s="20"/>
      <c r="G91" s="20"/>
    </row>
    <row r="92" spans="1:13" ht="20.100000000000001" customHeight="1" x14ac:dyDescent="0.25">
      <c r="A92" s="21"/>
      <c r="B92" s="63">
        <f>SUM(B86:B91)</f>
        <v>10</v>
      </c>
      <c r="C92" s="66"/>
      <c r="D92" s="17"/>
      <c r="E92" s="17"/>
      <c r="F92" s="20"/>
      <c r="G92" s="20"/>
    </row>
    <row r="93" spans="1:13" ht="20.100000000000001" customHeight="1" x14ac:dyDescent="0.2">
      <c r="A93" s="21"/>
      <c r="B93" s="65"/>
      <c r="C93" s="66"/>
      <c r="D93" s="17"/>
      <c r="E93" s="17"/>
      <c r="F93" s="20"/>
      <c r="G93" s="20"/>
    </row>
    <row r="94" spans="1:13" ht="20.100000000000001" customHeight="1" x14ac:dyDescent="0.25">
      <c r="A94" s="21"/>
      <c r="B94" s="65"/>
      <c r="C94" s="67" t="s">
        <v>181</v>
      </c>
      <c r="D94" s="17"/>
      <c r="E94" s="17"/>
      <c r="F94" s="20"/>
      <c r="G94" s="20"/>
    </row>
    <row r="95" spans="1:13" ht="20.100000000000001" customHeight="1" x14ac:dyDescent="0.2">
      <c r="A95" s="21"/>
      <c r="B95" s="65">
        <v>1</v>
      </c>
      <c r="C95" s="46" t="s">
        <v>175</v>
      </c>
      <c r="D95" s="17"/>
      <c r="E95" s="17"/>
      <c r="F95" s="20"/>
      <c r="G95" s="20"/>
    </row>
    <row r="96" spans="1:13" ht="20.100000000000001" customHeight="1" x14ac:dyDescent="0.2">
      <c r="A96" s="21"/>
      <c r="B96" s="65">
        <v>1</v>
      </c>
      <c r="C96" s="46" t="s">
        <v>176</v>
      </c>
      <c r="D96" s="68"/>
      <c r="E96" s="68"/>
      <c r="F96" s="20"/>
      <c r="G96" s="20"/>
    </row>
    <row r="97" spans="1:7" ht="20.100000000000001" customHeight="1" x14ac:dyDescent="0.2">
      <c r="A97" s="21"/>
      <c r="B97" s="65">
        <v>1</v>
      </c>
      <c r="C97" s="46" t="s">
        <v>177</v>
      </c>
      <c r="D97" s="17"/>
      <c r="E97" s="17"/>
      <c r="F97" s="20"/>
      <c r="G97" s="20"/>
    </row>
    <row r="98" spans="1:7" ht="20.100000000000001" customHeight="1" x14ac:dyDescent="0.2">
      <c r="A98" s="21"/>
      <c r="B98" s="65">
        <v>1</v>
      </c>
      <c r="C98" s="46" t="s">
        <v>178</v>
      </c>
      <c r="D98" s="17"/>
      <c r="E98" s="17"/>
      <c r="F98" s="20"/>
      <c r="G98" s="20"/>
    </row>
    <row r="99" spans="1:7" ht="20.100000000000001" customHeight="1" x14ac:dyDescent="0.2">
      <c r="A99" s="21"/>
      <c r="B99" s="65">
        <v>1</v>
      </c>
      <c r="C99" s="46" t="s">
        <v>179</v>
      </c>
      <c r="D99" s="17"/>
      <c r="E99" s="17"/>
      <c r="F99" s="20"/>
      <c r="G99" s="20"/>
    </row>
    <row r="100" spans="1:7" ht="20.100000000000001" customHeight="1" x14ac:dyDescent="0.2">
      <c r="A100" s="21"/>
      <c r="B100" s="65">
        <v>5</v>
      </c>
      <c r="C100" s="46" t="s">
        <v>180</v>
      </c>
      <c r="D100" s="17"/>
      <c r="E100" s="17"/>
      <c r="F100" s="20"/>
      <c r="G100" s="20"/>
    </row>
    <row r="101" spans="1:7" ht="20.100000000000001" customHeight="1" x14ac:dyDescent="0.25">
      <c r="A101" s="21"/>
      <c r="B101" s="63">
        <f>SUM(B95:B100)</f>
        <v>10</v>
      </c>
      <c r="C101" s="66"/>
      <c r="D101" s="17"/>
      <c r="E101" s="17"/>
      <c r="F101" s="20"/>
      <c r="G101" s="20"/>
    </row>
    <row r="102" spans="1:7" ht="20.100000000000001" customHeight="1" x14ac:dyDescent="0.2">
      <c r="A102" s="21"/>
      <c r="B102" s="65"/>
      <c r="C102" s="66"/>
      <c r="D102" s="17"/>
      <c r="E102" s="17"/>
      <c r="F102" s="20"/>
      <c r="G102" s="20"/>
    </row>
    <row r="103" spans="1:7" ht="20.100000000000001" customHeight="1" x14ac:dyDescent="0.25">
      <c r="A103" s="21"/>
      <c r="B103" s="65"/>
      <c r="C103" s="67" t="s">
        <v>182</v>
      </c>
      <c r="D103" s="17"/>
      <c r="E103" s="17"/>
      <c r="F103" s="20"/>
      <c r="G103" s="20"/>
    </row>
    <row r="104" spans="1:7" ht="20.100000000000001" customHeight="1" x14ac:dyDescent="0.2">
      <c r="A104" s="21"/>
      <c r="B104" s="65">
        <v>1</v>
      </c>
      <c r="C104" s="46" t="s">
        <v>175</v>
      </c>
      <c r="D104" s="17"/>
      <c r="E104" s="17"/>
      <c r="F104" s="20"/>
      <c r="G104" s="20"/>
    </row>
    <row r="105" spans="1:7" ht="20.100000000000001" customHeight="1" x14ac:dyDescent="0.2">
      <c r="A105" s="21"/>
      <c r="B105" s="65">
        <v>1</v>
      </c>
      <c r="C105" s="46" t="s">
        <v>176</v>
      </c>
      <c r="D105" s="17"/>
      <c r="E105" s="17"/>
      <c r="F105" s="20"/>
      <c r="G105" s="20"/>
    </row>
    <row r="106" spans="1:7" ht="20.100000000000001" customHeight="1" x14ac:dyDescent="0.2">
      <c r="A106" s="21"/>
      <c r="B106" s="65">
        <v>1</v>
      </c>
      <c r="C106" s="46" t="s">
        <v>177</v>
      </c>
      <c r="D106" s="20"/>
      <c r="E106" s="20"/>
      <c r="F106" s="20"/>
      <c r="G106" s="20"/>
    </row>
    <row r="107" spans="1:7" ht="20.100000000000001" customHeight="1" x14ac:dyDescent="0.2">
      <c r="A107" s="58"/>
      <c r="B107" s="65">
        <v>1</v>
      </c>
      <c r="C107" s="46" t="s">
        <v>178</v>
      </c>
      <c r="D107" s="17"/>
      <c r="E107" s="17"/>
      <c r="F107" s="20"/>
      <c r="G107" s="20"/>
    </row>
    <row r="108" spans="1:7" ht="20.100000000000001" customHeight="1" x14ac:dyDescent="0.2">
      <c r="A108" s="58"/>
      <c r="B108" s="65">
        <v>1</v>
      </c>
      <c r="C108" s="46" t="s">
        <v>179</v>
      </c>
      <c r="D108" s="17"/>
      <c r="E108" s="17"/>
      <c r="F108" s="20"/>
      <c r="G108" s="20"/>
    </row>
    <row r="109" spans="1:7" ht="20.100000000000001" customHeight="1" x14ac:dyDescent="0.2">
      <c r="A109" s="58"/>
      <c r="B109" s="69">
        <v>5</v>
      </c>
      <c r="C109" s="46" t="s">
        <v>180</v>
      </c>
      <c r="D109" s="17"/>
      <c r="E109" s="17"/>
      <c r="F109" s="20"/>
      <c r="G109" s="20"/>
    </row>
    <row r="110" spans="1:7" ht="20.100000000000001" customHeight="1" x14ac:dyDescent="0.25">
      <c r="A110" s="58"/>
      <c r="B110" s="70">
        <f>SUM(B104:B109)</f>
        <v>10</v>
      </c>
      <c r="C110" s="66"/>
      <c r="D110" s="17"/>
      <c r="E110" s="17"/>
      <c r="F110" s="20"/>
      <c r="G110" s="20"/>
    </row>
    <row r="111" spans="1:7" ht="20.100000000000001" customHeight="1" x14ac:dyDescent="0.25">
      <c r="B111" s="47"/>
      <c r="C111" s="20"/>
      <c r="F111" s="43"/>
      <c r="G111" s="44"/>
    </row>
    <row r="112" spans="1:7" ht="20.100000000000001" customHeight="1" x14ac:dyDescent="0.25">
      <c r="B112" s="47"/>
      <c r="C112" s="20"/>
      <c r="F112" s="43"/>
      <c r="G112" s="44"/>
    </row>
    <row r="113" spans="1:3" ht="20.100000000000001" customHeight="1" x14ac:dyDescent="0.25">
      <c r="B113" s="25"/>
      <c r="C113" s="25"/>
    </row>
    <row r="114" spans="1:3" ht="20.100000000000001" customHeight="1" thickBot="1" x14ac:dyDescent="0.3">
      <c r="A114" s="26" t="s">
        <v>15</v>
      </c>
      <c r="B114" s="25"/>
      <c r="C114" s="27"/>
    </row>
    <row r="115" spans="1:3" ht="20.100000000000001" customHeight="1" x14ac:dyDescent="0.25">
      <c r="A115" s="26"/>
      <c r="B115" s="25"/>
      <c r="C115" s="25"/>
    </row>
    <row r="116" spans="1:3" ht="20.100000000000001" customHeight="1" x14ac:dyDescent="0.25">
      <c r="A116" s="26"/>
      <c r="B116" s="25"/>
      <c r="C116" s="25"/>
    </row>
    <row r="117" spans="1:3" ht="20.100000000000001" customHeight="1" thickBot="1" x14ac:dyDescent="0.3">
      <c r="A117" s="26" t="s">
        <v>16</v>
      </c>
      <c r="B117" s="25"/>
      <c r="C117" s="27"/>
    </row>
    <row r="118" spans="1:3" ht="20.100000000000001" customHeight="1" x14ac:dyDescent="0.25">
      <c r="A118" s="26"/>
      <c r="B118" s="25"/>
      <c r="C118" s="25"/>
    </row>
    <row r="119" spans="1:3" ht="20.100000000000001" customHeight="1" x14ac:dyDescent="0.25">
      <c r="A119" s="26"/>
    </row>
    <row r="120" spans="1:3" ht="20.100000000000001" customHeight="1" thickBot="1" x14ac:dyDescent="0.3">
      <c r="A120" s="26" t="s">
        <v>17</v>
      </c>
      <c r="C120" s="29"/>
    </row>
    <row r="121" spans="1:3" ht="20.100000000000001" customHeight="1" x14ac:dyDescent="0.25">
      <c r="A121" s="26"/>
    </row>
    <row r="122" spans="1:3" ht="20.100000000000001" customHeight="1" x14ac:dyDescent="0.25">
      <c r="A122" s="26"/>
    </row>
    <row r="123" spans="1:3" ht="20.100000000000001" customHeight="1" thickBot="1" x14ac:dyDescent="0.3">
      <c r="A123" s="26" t="s">
        <v>18</v>
      </c>
      <c r="C123" s="29"/>
    </row>
    <row r="124" spans="1:3" ht="20.100000000000001" customHeight="1" x14ac:dyDescent="0.25">
      <c r="A124" s="26"/>
    </row>
    <row r="125" spans="1:3" ht="20.100000000000001" customHeight="1" x14ac:dyDescent="0.25">
      <c r="A125" s="26"/>
    </row>
    <row r="126" spans="1:3" ht="20.100000000000001" customHeight="1" thickBot="1" x14ac:dyDescent="0.3">
      <c r="A126" s="26" t="s">
        <v>19</v>
      </c>
      <c r="C126" s="29"/>
    </row>
  </sheetData>
  <mergeCells count="11">
    <mergeCell ref="A39:C39"/>
    <mergeCell ref="A53:C53"/>
    <mergeCell ref="A69:C69"/>
    <mergeCell ref="B78:C7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2023-02-28T01:57:57Z</cp:lastPrinted>
  <dcterms:created xsi:type="dcterms:W3CDTF">2023-01-26T13:28:36Z</dcterms:created>
  <dcterms:modified xsi:type="dcterms:W3CDTF">2023-02-28T02:00:05Z</dcterms:modified>
</cp:coreProperties>
</file>