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KENNEDY POLICENTRO\"/>
    </mc:Choice>
  </mc:AlternateContent>
  <xr:revisionPtr revIDLastSave="0" documentId="13_ncr:1_{14AAEB3B-DDC1-4FDB-BB4A-D1635D4AAA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" l="1"/>
  <c r="G25" i="1"/>
  <c r="G24" i="1"/>
  <c r="C7" i="1"/>
  <c r="G27" i="1" l="1"/>
  <c r="G28" i="1" s="1"/>
  <c r="G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<sst xmlns="http://schemas.openxmlformats.org/spreadsheetml/2006/main" count="60" uniqueCount="57">
  <si>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</si>
  <si>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</si>
  <si>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</si>
  <si>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</si>
  <si>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</si>
  <si>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</si>
  <si>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</si>
  <si>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</si>
  <si>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</si>
  <si>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</si>
  <si>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</si>
  <si>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</si>
  <si>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</si>
  <si>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</si>
  <si>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</si>
  <si>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</si>
  <si>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</si>
  <si>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</si>
  <si>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</si>
  <si>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</si>
  <si>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</si>
  <si>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</si>
  <si>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</si>
  <si>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</si>
  <si>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</si>
  <si>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</si>
  <si>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</si>
  <si>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</si>
  <si>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</si>
  <si>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</si>
  <si>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</si>
  <si>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</si>
  <si>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SAC-A8-D2(12X8)</t>
  </si>
  <si>
    <t>SAC-A8-D2(16X12)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</si>
  <si>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</si>
  <si>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</si>
  <si>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</si>
  <si>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</si>
  <si>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</si>
  <si>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</si>
  <si>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</si>
  <si>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</si>
  <si>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</si>
  <si>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</si>
  <si>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</si>
  <si>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</si>
  <si>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PRECIO UNITARIO</t>
  </si>
  <si>
    <t>PRECIO TOTAL</t>
  </si>
  <si>
    <t xml:space="preserve">SUBTOTAL </t>
  </si>
  <si>
    <t>IVA 12%</t>
  </si>
  <si>
    <t>TOTAL</t>
  </si>
  <si>
    <t>BOLSA DESECHABLE</t>
  </si>
  <si>
    <t xml:space="preserve">DR LAMMA </t>
  </si>
  <si>
    <t>MAQUINA SAC S/N 2106010071003</t>
  </si>
  <si>
    <t>TEOTON SERVICIOS DE SALUD S.A.S.</t>
  </si>
  <si>
    <t>AV. DEL PERIODISTA Y CALLE 11A</t>
  </si>
  <si>
    <t>0990277583001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</si>
</sst>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2"/>
      <color theme="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8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6" fontId="12" fillId="0" borderId="1" xfId="0" applyNumberFormat="1" applyFont="1" applyBorder="1"/>
    <xf numFmtId="167" fontId="13" fillId="0" borderId="0" xfId="1" applyNumberFormat="1" applyFont="1" applyAlignment="1">
      <alignment wrapText="1"/>
    </xf>
    <xf numFmtId="167" fontId="13" fillId="0" borderId="17" xfId="3" applyNumberFormat="1" applyFont="1" applyBorder="1" applyAlignment="1">
      <alignment horizontal="right"/>
    </xf>
    <xf numFmtId="167" fontId="13" fillId="0" borderId="1" xfId="3" applyNumberFormat="1" applyFont="1" applyBorder="1" applyAlignment="1">
      <alignment horizontal="right"/>
    </xf>
    <xf numFmtId="2" fontId="24" fillId="0" borderId="0" xfId="1" applyNumberFormat="1" applyFont="1" applyAlignment="1">
      <alignment horizontal="left"/>
    </xf>
    <xf numFmtId="0" fontId="24" fillId="0" borderId="0" xfId="1" applyFont="1" applyAlignment="1">
      <alignment horizontal="left"/>
    </xf>
    <xf numFmtId="0" fontId="24" fillId="0" borderId="0" xfId="1" applyFont="1"/>
    <xf numFmtId="2" fontId="25" fillId="0" borderId="0" xfId="1" applyNumberFormat="1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2" fontId="24" fillId="0" borderId="0" xfId="1" applyNumberFormat="1" applyFont="1" applyAlignment="1">
      <alignment horizontal="left" wrapText="1"/>
    </xf>
    <xf numFmtId="0" fontId="23" fillId="5" borderId="15" xfId="1" applyFont="1" applyFill="1" applyBorder="1" applyAlignment="1" applyProtection="1">
      <alignment horizontal="center" vertical="top"/>
      <protection locked="0"/>
    </xf>
    <xf numFmtId="0" fontId="23" fillId="5" borderId="16" xfId="1" applyFont="1" applyFill="1" applyBorder="1" applyAlignment="1" applyProtection="1">
      <alignment horizontal="center" vertical="top"/>
      <protection locked="0"/>
    </xf>
    <xf numFmtId="0" fontId="13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20" fontId="9" fillId="0" borderId="1" xfId="0" applyNumberFormat="1" applyFont="1" applyBorder="1" applyAlignment="1">
      <alignment horizontal="left" vertical="center"/>
    </xf>
  </cellXfs>
  <cellStyles count="4">
    <cellStyle name="Moneda" xfId="3" builtinId="4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tabSelected="1" view="pageBreakPreview" topLeftCell="A5" zoomScaleNormal="100" zoomScaleSheetLayoutView="100" workbookViewId="0">
      <selection activeCell="A5" sqref="A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6" width="14.7109375" style="6" customWidth="1"/>
    <col min="7" max="7" width="13.425781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8" t="s">
        <v>25</v>
      </c>
      <c r="D2" s="64" t="s">
        <v>24</v>
      </c>
      <c r="E2" s="6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6"/>
      <c r="B3" s="37"/>
      <c r="C3" s="69"/>
      <c r="D3" s="38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6"/>
      <c r="B4" s="37"/>
      <c r="C4" s="66" t="s">
        <v>26</v>
      </c>
      <c r="D4" s="70" t="s">
        <v>28</v>
      </c>
      <c r="E4" s="7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67"/>
      <c r="D5" s="72" t="s">
        <v>29</v>
      </c>
      <c r="E5" s="73"/>
      <c r="F5" s="4"/>
      <c r="G5" s="4"/>
      <c r="H5" s="4"/>
      <c r="I5" s="4"/>
      <c r="J5" s="4"/>
      <c r="K5" s="4"/>
      <c r="L5" s="63"/>
      <c r="M5" s="63"/>
      <c r="N5" s="6"/>
    </row>
    <row r="6" spans="1:14" ht="20.100000000000001" customHeight="1" x14ac:dyDescent="0.25">
      <c r="A6" s="7"/>
      <c r="B6" s="7"/>
      <c r="C6" s="7"/>
      <c r="D6" s="7"/>
      <c r="E6" s="7"/>
      <c r="L6" s="63"/>
      <c r="M6" s="63"/>
    </row>
    <row r="7" spans="1:14" ht="20.100000000000001" customHeight="1" x14ac:dyDescent="0.2">
      <c r="A7" s="8" t="s">
        <v>0</v>
      </c>
      <c r="B7" s="8"/>
      <c r="C7" s="9">
        <f ca="1">NOW()</f>
        <v>44997.697524768519</v>
      </c>
      <c r="D7" s="8" t="s">
        <v>1</v>
      </c>
      <c r="E7" s="35">
        <v>20230300151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58" t="s">
        <v>54</v>
      </c>
      <c r="D9" s="12" t="s">
        <v>3</v>
      </c>
      <c r="E9" s="60" t="s">
        <v>56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61" t="s">
        <v>22</v>
      </c>
      <c r="B11" s="62"/>
      <c r="C11" s="58" t="s">
        <v>54</v>
      </c>
      <c r="D11" s="12" t="s">
        <v>23</v>
      </c>
      <c r="E11" s="34" t="s">
        <v>31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9" t="s">
        <v>55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44997</v>
      </c>
      <c r="D15" s="12" t="s">
        <v>7</v>
      </c>
      <c r="E15" s="79">
        <v>0.33333333333333331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52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9" t="s">
        <v>46</v>
      </c>
      <c r="G23" s="49" t="s">
        <v>47</v>
      </c>
      <c r="L23" s="16"/>
      <c r="M23" s="16"/>
    </row>
    <row r="24" spans="1:13" ht="20.100000000000001" customHeight="1" x14ac:dyDescent="0.2">
      <c r="A24" s="41">
        <v>6202082000</v>
      </c>
      <c r="B24" s="42">
        <v>2106020821</v>
      </c>
      <c r="C24" s="43" t="s">
        <v>32</v>
      </c>
      <c r="D24" s="44">
        <v>1</v>
      </c>
      <c r="E24" s="40"/>
      <c r="F24" s="50">
        <v>450</v>
      </c>
      <c r="G24" s="50">
        <f t="shared" ref="G24:G26" si="0">D24*F24</f>
        <v>450</v>
      </c>
      <c r="L24" s="16"/>
      <c r="M24" s="16"/>
    </row>
    <row r="25" spans="1:13" ht="20.100000000000001" customHeight="1" x14ac:dyDescent="0.2">
      <c r="A25" s="41">
        <v>6202080000</v>
      </c>
      <c r="B25" s="42">
        <v>2106020801</v>
      </c>
      <c r="C25" s="43" t="s">
        <v>33</v>
      </c>
      <c r="D25" s="44">
        <v>1</v>
      </c>
      <c r="E25" s="40"/>
      <c r="F25" s="50">
        <v>650</v>
      </c>
      <c r="G25" s="50">
        <f t="shared" si="0"/>
        <v>650</v>
      </c>
      <c r="L25" s="16"/>
      <c r="M25" s="16"/>
    </row>
    <row r="26" spans="1:13" ht="20.100000000000001" customHeight="1" x14ac:dyDescent="0.2">
      <c r="A26" s="41">
        <v>6202078000</v>
      </c>
      <c r="B26" s="42">
        <v>2106020781</v>
      </c>
      <c r="C26" s="43" t="s">
        <v>34</v>
      </c>
      <c r="D26" s="44">
        <v>1</v>
      </c>
      <c r="E26" s="40"/>
      <c r="F26" s="50">
        <v>750</v>
      </c>
      <c r="G26" s="50">
        <f t="shared" si="0"/>
        <v>750</v>
      </c>
      <c r="L26" s="16"/>
      <c r="M26" s="16"/>
    </row>
    <row r="27" spans="1:13" ht="20.100000000000001" customHeight="1" x14ac:dyDescent="0.25">
      <c r="A27" s="47"/>
      <c r="B27" s="48"/>
      <c r="C27" s="19"/>
      <c r="D27" s="20"/>
      <c r="F27" s="51" t="s">
        <v>48</v>
      </c>
      <c r="G27" s="52">
        <f>SUM(G24:G26)</f>
        <v>1850</v>
      </c>
      <c r="L27" s="16"/>
      <c r="M27" s="16"/>
    </row>
    <row r="28" spans="1:13" ht="20.100000000000001" customHeight="1" x14ac:dyDescent="0.25">
      <c r="A28" s="47"/>
      <c r="B28" s="48"/>
      <c r="C28" s="19"/>
      <c r="D28" s="20"/>
      <c r="F28" s="51" t="s">
        <v>49</v>
      </c>
      <c r="G28" s="53">
        <f>+G27*0.12</f>
        <v>222</v>
      </c>
      <c r="L28" s="16"/>
      <c r="M28" s="16"/>
    </row>
    <row r="29" spans="1:13" ht="20.100000000000001" customHeight="1" x14ac:dyDescent="0.25">
      <c r="A29" s="22"/>
      <c r="B29" s="22"/>
      <c r="C29" s="22"/>
      <c r="D29" s="22"/>
      <c r="E29" s="22"/>
      <c r="F29" s="51" t="s">
        <v>50</v>
      </c>
      <c r="G29" s="53">
        <f>+G27+G28</f>
        <v>2072</v>
      </c>
      <c r="L29" s="16"/>
      <c r="M29" s="16"/>
    </row>
    <row r="30" spans="1:13" ht="20.100000000000001" customHeight="1" x14ac:dyDescent="0.2">
      <c r="A30" s="22"/>
      <c r="B30" s="22"/>
      <c r="C30" s="22"/>
      <c r="D30" s="22"/>
      <c r="E30" s="22"/>
      <c r="L30" s="16"/>
      <c r="M30" s="16"/>
    </row>
    <row r="31" spans="1:13" ht="20.100000000000001" customHeight="1" x14ac:dyDescent="0.2">
      <c r="A31" s="75" t="s">
        <v>35</v>
      </c>
      <c r="B31" s="76"/>
      <c r="C31" s="76"/>
      <c r="D31" s="76"/>
      <c r="E31" s="22"/>
      <c r="L31" s="16"/>
      <c r="M31" s="16"/>
    </row>
    <row r="32" spans="1:13" ht="20.100000000000001" customHeight="1" x14ac:dyDescent="0.2">
      <c r="A32" s="45" t="s">
        <v>36</v>
      </c>
      <c r="B32" s="77" t="s">
        <v>12</v>
      </c>
      <c r="C32" s="77"/>
      <c r="D32" s="21" t="s">
        <v>13</v>
      </c>
      <c r="E32" s="22"/>
      <c r="L32" s="16"/>
      <c r="M32" s="16"/>
    </row>
    <row r="33" spans="1:13" ht="20.100000000000001" customHeight="1" x14ac:dyDescent="0.2">
      <c r="A33" s="44">
        <v>3</v>
      </c>
      <c r="B33" s="78" t="s">
        <v>53</v>
      </c>
      <c r="C33" s="78"/>
      <c r="D33" s="44">
        <v>1</v>
      </c>
      <c r="E33" s="22"/>
      <c r="L33" s="16"/>
      <c r="M33" s="16"/>
    </row>
    <row r="34" spans="1:13" ht="20.100000000000001" customHeight="1" x14ac:dyDescent="0.2">
      <c r="A34" s="44">
        <v>3</v>
      </c>
      <c r="B34" s="78" t="s">
        <v>37</v>
      </c>
      <c r="C34" s="78"/>
      <c r="D34" s="44">
        <v>1</v>
      </c>
      <c r="E34" s="22"/>
      <c r="L34" s="16"/>
      <c r="M34" s="16"/>
    </row>
    <row r="35" spans="1:13" ht="20.100000000000001" customHeight="1" x14ac:dyDescent="0.2">
      <c r="A35" s="44">
        <v>3</v>
      </c>
      <c r="B35" s="78" t="s">
        <v>38</v>
      </c>
      <c r="C35" s="78"/>
      <c r="D35" s="44">
        <v>1</v>
      </c>
      <c r="E35" s="22"/>
      <c r="L35" s="16"/>
      <c r="M35" s="16"/>
    </row>
    <row r="36" spans="1:13" ht="20.100000000000001" customHeight="1" x14ac:dyDescent="0.2">
      <c r="A36" s="46">
        <v>3</v>
      </c>
      <c r="B36" s="78" t="s">
        <v>39</v>
      </c>
      <c r="C36" s="78"/>
      <c r="D36" s="44">
        <v>1</v>
      </c>
      <c r="E36" s="22"/>
      <c r="L36" s="16"/>
      <c r="M36" s="16"/>
    </row>
    <row r="37" spans="1:13" ht="20.100000000000001" customHeight="1" x14ac:dyDescent="0.2">
      <c r="A37" s="46">
        <v>62060002000</v>
      </c>
      <c r="B37" s="78" t="s">
        <v>51</v>
      </c>
      <c r="C37" s="78"/>
      <c r="D37" s="44">
        <v>1</v>
      </c>
      <c r="E37" s="22"/>
      <c r="L37" s="16"/>
      <c r="M37" s="16"/>
    </row>
    <row r="38" spans="1:13" ht="20.100000000000001" customHeight="1" x14ac:dyDescent="0.2">
      <c r="A38" s="22"/>
      <c r="B38" s="22"/>
      <c r="C38" s="22"/>
      <c r="D38" s="22"/>
      <c r="E38" s="22"/>
      <c r="L38" s="16"/>
      <c r="M38" s="16"/>
    </row>
    <row r="39" spans="1:13" ht="20.100000000000001" customHeight="1" x14ac:dyDescent="0.35">
      <c r="A39" s="54" t="s">
        <v>40</v>
      </c>
      <c r="B39" s="55"/>
      <c r="C39" s="56"/>
      <c r="D39" s="56"/>
      <c r="E39" s="56"/>
      <c r="L39" s="16"/>
      <c r="M39" s="16"/>
    </row>
    <row r="40" spans="1:13" ht="20.100000000000001" customHeight="1" x14ac:dyDescent="0.35">
      <c r="A40" s="54"/>
      <c r="B40" s="55"/>
      <c r="C40" s="55"/>
      <c r="D40" s="56"/>
      <c r="E40" s="56"/>
      <c r="L40" s="16"/>
      <c r="M40" s="16"/>
    </row>
    <row r="41" spans="1:13" ht="20.100000000000001" customHeight="1" x14ac:dyDescent="0.2">
      <c r="A41" s="74" t="s">
        <v>41</v>
      </c>
      <c r="B41" s="74"/>
      <c r="C41" s="74"/>
      <c r="D41" s="74"/>
      <c r="E41" s="74"/>
      <c r="L41" s="16"/>
      <c r="M41" s="16"/>
    </row>
    <row r="42" spans="1:13" ht="20.100000000000001" customHeight="1" x14ac:dyDescent="0.2">
      <c r="A42" s="74"/>
      <c r="B42" s="74"/>
      <c r="C42" s="74"/>
      <c r="D42" s="74"/>
      <c r="E42" s="74"/>
      <c r="L42" s="16"/>
      <c r="M42" s="16"/>
    </row>
    <row r="43" spans="1:13" ht="20.100000000000001" customHeight="1" x14ac:dyDescent="0.35">
      <c r="A43" s="54"/>
      <c r="B43" s="55"/>
      <c r="C43" s="55"/>
      <c r="D43" s="56"/>
      <c r="E43" s="56"/>
      <c r="L43" s="16"/>
      <c r="M43" s="16"/>
    </row>
    <row r="44" spans="1:13" ht="20.100000000000001" customHeight="1" x14ac:dyDescent="0.35">
      <c r="A44" s="57" t="s">
        <v>42</v>
      </c>
      <c r="B44" s="55"/>
      <c r="C44" s="55"/>
      <c r="D44" s="56"/>
      <c r="E44" s="56"/>
      <c r="L44" s="16"/>
      <c r="M44" s="16"/>
    </row>
    <row r="45" spans="1:13" ht="20.100000000000001" customHeight="1" x14ac:dyDescent="0.35">
      <c r="A45" s="54" t="s">
        <v>43</v>
      </c>
      <c r="B45" s="55"/>
      <c r="C45" s="55"/>
      <c r="D45" s="56"/>
      <c r="E45" s="56"/>
      <c r="L45" s="16"/>
      <c r="M45" s="16"/>
    </row>
    <row r="46" spans="1:13" ht="20.100000000000001" customHeight="1" x14ac:dyDescent="0.35">
      <c r="A46" s="54" t="s">
        <v>44</v>
      </c>
      <c r="B46" s="55"/>
      <c r="C46" s="55"/>
      <c r="D46" s="56"/>
      <c r="E46" s="56"/>
      <c r="L46" s="16"/>
      <c r="M46" s="16"/>
    </row>
    <row r="47" spans="1:13" ht="20.100000000000001" customHeight="1" x14ac:dyDescent="0.35">
      <c r="A47" s="54" t="s">
        <v>45</v>
      </c>
      <c r="B47" s="55"/>
      <c r="C47" s="55"/>
      <c r="D47" s="56"/>
      <c r="E47" s="56"/>
      <c r="L47" s="16"/>
      <c r="M47" s="16"/>
    </row>
    <row r="48" spans="1:13" ht="20.100000000000001" customHeight="1" x14ac:dyDescent="0.2">
      <c r="A48" s="22"/>
      <c r="B48" s="22"/>
      <c r="C48" s="22"/>
      <c r="D48" s="22"/>
      <c r="E48" s="22"/>
      <c r="L48" s="16"/>
      <c r="M48" s="16"/>
    </row>
    <row r="49" spans="1:3" ht="20.100000000000001" customHeight="1" x14ac:dyDescent="0.25">
      <c r="B49" s="24"/>
      <c r="C49" s="24"/>
    </row>
    <row r="50" spans="1:3" ht="20.100000000000001" customHeight="1" thickBot="1" x14ac:dyDescent="0.3">
      <c r="A50" s="25" t="s">
        <v>15</v>
      </c>
      <c r="B50" s="24"/>
      <c r="C50" s="26"/>
    </row>
    <row r="51" spans="1:3" ht="20.100000000000001" customHeight="1" x14ac:dyDescent="0.25">
      <c r="A51" s="25"/>
      <c r="B51" s="24"/>
      <c r="C51" s="24"/>
    </row>
    <row r="52" spans="1:3" ht="20.100000000000001" customHeight="1" x14ac:dyDescent="0.25">
      <c r="A52" s="25"/>
      <c r="B52" s="24"/>
      <c r="C52" s="24"/>
    </row>
    <row r="53" spans="1:3" ht="20.100000000000001" customHeight="1" thickBot="1" x14ac:dyDescent="0.3">
      <c r="A53" s="25" t="s">
        <v>16</v>
      </c>
      <c r="B53" s="24"/>
      <c r="C53" s="26"/>
    </row>
    <row r="54" spans="1:3" ht="20.100000000000001" customHeight="1" x14ac:dyDescent="0.25">
      <c r="A54" s="25"/>
      <c r="B54" s="24"/>
      <c r="C54" s="24"/>
    </row>
    <row r="55" spans="1:3" ht="20.100000000000001" customHeight="1" x14ac:dyDescent="0.25">
      <c r="A55" s="25"/>
    </row>
    <row r="56" spans="1:3" ht="20.100000000000001" customHeight="1" thickBot="1" x14ac:dyDescent="0.3">
      <c r="A56" s="25" t="s">
        <v>17</v>
      </c>
      <c r="C56" s="28"/>
    </row>
    <row r="57" spans="1:3" ht="20.100000000000001" customHeight="1" x14ac:dyDescent="0.25">
      <c r="A57" s="25"/>
    </row>
    <row r="58" spans="1:3" ht="20.100000000000001" customHeight="1" x14ac:dyDescent="0.25">
      <c r="A58" s="25"/>
    </row>
    <row r="59" spans="1:3" ht="20.100000000000001" customHeight="1" thickBot="1" x14ac:dyDescent="0.3">
      <c r="A59" s="25" t="s">
        <v>18</v>
      </c>
      <c r="C59" s="28"/>
    </row>
    <row r="60" spans="1:3" ht="20.100000000000001" customHeight="1" x14ac:dyDescent="0.25">
      <c r="A60" s="25"/>
    </row>
    <row r="61" spans="1:3" ht="20.100000000000001" customHeight="1" x14ac:dyDescent="0.25">
      <c r="A61" s="25"/>
    </row>
    <row r="62" spans="1:3" ht="20.100000000000001" customHeight="1" thickBot="1" x14ac:dyDescent="0.3">
      <c r="A62" s="25" t="s">
        <v>19</v>
      </c>
      <c r="C62" s="28"/>
    </row>
  </sheetData>
  <mergeCells count="15">
    <mergeCell ref="A41:E42"/>
    <mergeCell ref="A31:D31"/>
    <mergeCell ref="B32:C32"/>
    <mergeCell ref="B33:C33"/>
    <mergeCell ref="B34:C34"/>
    <mergeCell ref="B35:C35"/>
    <mergeCell ref="B36:C36"/>
    <mergeCell ref="B37:C37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2023-03-12T21:49:06Z</cp:lastPrinted>
  <dcterms:created xsi:type="dcterms:W3CDTF">2023-01-26T13:28:36Z</dcterms:created>
  <dcterms:modified xsi:type="dcterms:W3CDTF">2023-03-12T21:49:09Z</dcterms:modified>
</cp:coreProperties>
</file>