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8_{7B78CA53-754A-45EE-AF6F-7F61CC9E3A29}" xr6:coauthVersionLast="47" xr6:coauthVersionMax="47" xr10:uidLastSave="{00000000-0000-0000-0000-000000000000}"/>
  <bookViews>
    <workbookView xWindow="-120" yWindow="-120" windowWidth="29040" windowHeight="15840" xr2:uid="{21A8F08E-91AE-4C9C-ACAE-884DBC5DE7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C7" i="1"/>
  <c r="G29" i="1" l="1"/>
  <c r="G30" i="1" s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CB9FB6-3B46-4F3F-A86E-F6AB0B4441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EE89EF9-11C2-4E63-B17B-D7FD140200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<sst xmlns="http://schemas.openxmlformats.org/spreadsheetml/2006/main" count="59" uniqueCount="58">
  <si>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</si>
  <si>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</si>
  <si>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</si>
  <si>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</si>
  <si>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</si>
  <si>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</si>
  <si>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</si>
  <si>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</si>
  <si>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</si>
  <si>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</si>
  <si>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</si>
  <si>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</si>
  <si>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</si>
  <si>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</si>
  <si>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</si>
  <si>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</si>
  <si>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</si>
  <si>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</si>
  <si>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</si>
  <si>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</si>
  <si>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</si>
  <si>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</si>
  <si>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</si>
  <si>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</si>
  <si>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</si>
  <si>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</si>
  <si>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</si>
  <si>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</si>
  <si>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</si>
  <si>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</si>
  <si>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</si>
  <si>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</si>
  <si>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</si>
  <si>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</si>
  <si>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</si>
  <si>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</si>
  <si>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</si>
  <si>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</si>
  <si>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</si>
  <si>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</si>
  <si>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DR. LAMA</t>
  </si>
  <si>
    <t>DELGADO ZAMBRANO GENITH ALICIA</t>
  </si>
  <si>
    <t>1300403803</t>
  </si>
  <si>
    <t>PARTICULAR</t>
  </si>
  <si>
    <t>8:00AM</t>
  </si>
  <si>
    <t>SF-100V.214</t>
  </si>
  <si>
    <t>201225242</t>
  </si>
  <si>
    <t>TORNILLO DE BLOQUEO 2.4*14mm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</si>
  <si>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</si>
  <si>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</si>
  <si>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</si>
  <si>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</si>
  <si>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</si>
  <si>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</si>
  <si>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</si>
  <si>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</si>
  <si>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SF-130.602L</t>
  </si>
  <si>
    <t xml:space="preserve">PLACA BLOQ. RADIO DISTAL AV BICOLUMNAR 2.4mm *2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</si>
</sst>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20" fontId="14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2" fillId="0" borderId="12" xfId="1" applyNumberFormat="1" applyFont="1" applyFill="1" applyBorder="1" applyAlignment="1">
      <alignment horizontal="center"/>
    </xf>
    <xf numFmtId="166" fontId="2" fillId="0" borderId="12" xfId="3" applyFont="1" applyFill="1" applyBorder="1"/>
    <xf numFmtId="165" fontId="17" fillId="0" borderId="12" xfId="0" applyNumberFormat="1" applyFont="1" applyBorder="1"/>
    <xf numFmtId="0" fontId="3" fillId="0" borderId="12" xfId="2" applyFont="1" applyBorder="1" applyAlignment="1">
      <alignment horizontal="right" wrapText="1"/>
    </xf>
    <xf numFmtId="165" fontId="12" fillId="0" borderId="12" xfId="1" applyNumberFormat="1" applyFont="1" applyFill="1" applyBorder="1" applyAlignment="1">
      <alignment horizontal="right"/>
    </xf>
    <xf numFmtId="9" fontId="3" fillId="0" borderId="12" xfId="2" applyNumberFormat="1" applyFont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</cellXfs>
  <cellStyles count="4">
    <cellStyle name="Moneda [0]" xfId="1" builtinId="7"/>
    <cellStyle name="Moneda 8" xfId="3" xr:uid="{297DC586-6E11-4A20-9FA2-EAF7E4B97E1A}"/>
    <cellStyle name="Normal" xfId="0" builtinId="0"/>
    <cellStyle name="Normal 2" xfId="2" xr:uid="{00CF8D2B-02F4-49A2-9EB7-BD4FFFC48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9A7EF8-A3A4-4420-9B2F-5403C98A14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7398-0705-4A1B-9398-4F1155B8AC57}">
  <dimension ref="A1:N45"/>
  <sheetViews>
    <sheetView tabSelected="1" topLeftCell="A11" workbookViewId="0">
      <selection activeCell="G44" sqref="G4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" style="2" bestFit="1" customWidth="1"/>
    <col min="3" max="3" width="86.28515625" style="3" customWidth="1"/>
    <col min="4" max="4" width="23.140625" style="3" customWidth="1"/>
    <col min="5" max="5" width="16.85546875" style="3" bestFit="1" customWidth="1"/>
    <col min="6" max="6" width="11.42578125" style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45005.387997569444</v>
      </c>
      <c r="D7" s="28" t="s">
        <v>7</v>
      </c>
      <c r="E7" s="30">
        <v>20230300212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31.5" x14ac:dyDescent="0.2">
      <c r="A13" s="28" t="s">
        <v>15</v>
      </c>
      <c r="B13" s="28"/>
      <c r="C13" s="39" t="s">
        <v>16</v>
      </c>
      <c r="D13" s="34" t="s">
        <v>17</v>
      </c>
      <c r="E13" s="33" t="s">
        <v>18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31"/>
      <c r="M14" s="31"/>
    </row>
    <row r="15" spans="1:14" ht="15.75" x14ac:dyDescent="0.2">
      <c r="A15" s="28" t="s">
        <v>19</v>
      </c>
      <c r="B15" s="28"/>
      <c r="C15" s="29">
        <v>45005</v>
      </c>
      <c r="D15" s="34" t="s">
        <v>20</v>
      </c>
      <c r="E15" s="40" t="s">
        <v>44</v>
      </c>
      <c r="L15" s="31"/>
      <c r="M15" s="31"/>
    </row>
    <row r="16" spans="1:14" ht="15.75" x14ac:dyDescent="0.25">
      <c r="A16" s="32"/>
      <c r="B16" s="32"/>
      <c r="C16" s="32"/>
      <c r="D16" s="32"/>
      <c r="E16" s="32"/>
      <c r="L16" s="31"/>
      <c r="M16" s="31"/>
    </row>
    <row r="17" spans="1:13" ht="15.75" x14ac:dyDescent="0.2">
      <c r="A17" s="28" t="s">
        <v>21</v>
      </c>
      <c r="B17" s="28"/>
      <c r="C17" s="33" t="s">
        <v>40</v>
      </c>
      <c r="D17" s="41"/>
      <c r="E17" s="42"/>
      <c r="L17" s="31"/>
      <c r="M17" s="31"/>
    </row>
    <row r="18" spans="1:13" ht="15.75" x14ac:dyDescent="0.25">
      <c r="A18" s="32"/>
      <c r="B18" s="32"/>
      <c r="C18" s="32"/>
      <c r="D18" s="32"/>
      <c r="E18" s="32"/>
      <c r="L18" s="31"/>
      <c r="M18" s="31"/>
    </row>
    <row r="19" spans="1:13" ht="15.75" x14ac:dyDescent="0.2">
      <c r="A19" s="28" t="s">
        <v>22</v>
      </c>
      <c r="B19" s="28"/>
      <c r="C19" s="43" t="s">
        <v>41</v>
      </c>
      <c r="D19" s="34" t="s">
        <v>23</v>
      </c>
      <c r="E19" s="40" t="s">
        <v>43</v>
      </c>
      <c r="L19" s="31"/>
      <c r="M19" s="31"/>
    </row>
    <row r="20" spans="1:13" ht="15.75" x14ac:dyDescent="0.25">
      <c r="A20" s="32"/>
      <c r="B20" s="32"/>
      <c r="C20" s="32"/>
      <c r="D20" s="32"/>
      <c r="E20" s="32"/>
      <c r="L20" s="31"/>
      <c r="M20" s="31"/>
    </row>
    <row r="21" spans="1:13" ht="15.75" x14ac:dyDescent="0.2">
      <c r="A21" s="28" t="s">
        <v>24</v>
      </c>
      <c r="B21" s="28"/>
      <c r="C21" s="44" t="s">
        <v>42</v>
      </c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47.25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F23" s="51" t="s">
        <v>30</v>
      </c>
      <c r="G23" s="51" t="s">
        <v>31</v>
      </c>
      <c r="L23" s="49"/>
      <c r="M23" s="49"/>
    </row>
    <row r="24" spans="1:13" ht="20.100000000000001" customHeight="1" x14ac:dyDescent="0.25">
      <c r="A24" s="64" t="s">
        <v>56</v>
      </c>
      <c r="B24" s="64">
        <v>200112413</v>
      </c>
      <c r="C24" s="65" t="s">
        <v>57</v>
      </c>
      <c r="D24" s="52">
        <v>1</v>
      </c>
      <c r="E24" s="53"/>
      <c r="F24" s="55">
        <v>400</v>
      </c>
      <c r="G24" s="54">
        <f t="shared" ref="G24:G28" si="0">+D24*F24</f>
        <v>400</v>
      </c>
      <c r="L24" s="49"/>
      <c r="M24" s="49"/>
    </row>
    <row r="25" spans="1:13" ht="20.100000000000001" customHeight="1" x14ac:dyDescent="0.25">
      <c r="A25" s="64" t="s">
        <v>45</v>
      </c>
      <c r="B25" s="64" t="s">
        <v>46</v>
      </c>
      <c r="C25" s="65" t="s">
        <v>47</v>
      </c>
      <c r="D25" s="52">
        <v>2</v>
      </c>
      <c r="E25" s="53"/>
      <c r="F25" s="55">
        <v>30</v>
      </c>
      <c r="G25" s="54">
        <f t="shared" si="0"/>
        <v>60</v>
      </c>
      <c r="L25" s="49"/>
      <c r="M25" s="49"/>
    </row>
    <row r="26" spans="1:13" ht="20.100000000000001" customHeight="1" x14ac:dyDescent="0.25">
      <c r="A26" s="64" t="s">
        <v>48</v>
      </c>
      <c r="B26" s="64" t="s">
        <v>49</v>
      </c>
      <c r="C26" s="65" t="s">
        <v>50</v>
      </c>
      <c r="D26" s="52">
        <v>3</v>
      </c>
      <c r="E26" s="53"/>
      <c r="F26" s="55">
        <v>30</v>
      </c>
      <c r="G26" s="54">
        <f t="shared" si="0"/>
        <v>90</v>
      </c>
      <c r="L26" s="49"/>
      <c r="M26" s="49"/>
    </row>
    <row r="27" spans="1:13" ht="20.100000000000001" customHeight="1" x14ac:dyDescent="0.25">
      <c r="A27" s="67" t="s">
        <v>51</v>
      </c>
      <c r="B27" s="67">
        <v>201225245</v>
      </c>
      <c r="C27" s="66" t="s">
        <v>52</v>
      </c>
      <c r="D27" s="52">
        <v>1</v>
      </c>
      <c r="E27" s="53"/>
      <c r="F27" s="56">
        <v>30</v>
      </c>
      <c r="G27" s="54">
        <f t="shared" si="0"/>
        <v>30</v>
      </c>
      <c r="L27" s="49"/>
      <c r="M27" s="49"/>
    </row>
    <row r="28" spans="1:13" ht="20.100000000000001" customHeight="1" x14ac:dyDescent="0.25">
      <c r="A28" s="64" t="s">
        <v>53</v>
      </c>
      <c r="B28" s="64" t="s">
        <v>54</v>
      </c>
      <c r="C28" s="65" t="s">
        <v>55</v>
      </c>
      <c r="D28" s="52">
        <v>1</v>
      </c>
      <c r="E28" s="53"/>
      <c r="F28" s="54">
        <v>30</v>
      </c>
      <c r="G28" s="54">
        <f t="shared" si="0"/>
        <v>30</v>
      </c>
      <c r="L28" s="49"/>
      <c r="M28" s="49"/>
    </row>
    <row r="29" spans="1:13" ht="15.75" x14ac:dyDescent="0.25">
      <c r="A29" s="3"/>
      <c r="B29" s="3"/>
      <c r="F29" s="57" t="s">
        <v>32</v>
      </c>
      <c r="G29" s="58">
        <f>SUM(G24:G28)</f>
        <v>610</v>
      </c>
    </row>
    <row r="30" spans="1:13" ht="15.75" x14ac:dyDescent="0.25">
      <c r="A30" s="3"/>
      <c r="B30" s="3"/>
      <c r="F30" s="59" t="s">
        <v>33</v>
      </c>
      <c r="G30" s="58">
        <f>+G29*0.12</f>
        <v>73.2</v>
      </c>
    </row>
    <row r="31" spans="1:13" ht="15.75" x14ac:dyDescent="0.25">
      <c r="A31" s="3"/>
      <c r="B31" s="3"/>
      <c r="F31" s="57" t="s">
        <v>34</v>
      </c>
      <c r="G31" s="58">
        <f>+G29+G30</f>
        <v>683.2</v>
      </c>
    </row>
    <row r="32" spans="1:13" ht="18" x14ac:dyDescent="0.25">
      <c r="B32" s="60"/>
      <c r="C32" s="60"/>
    </row>
    <row r="33" spans="1:3" ht="18.75" thickBot="1" x14ac:dyDescent="0.3">
      <c r="A33" s="61" t="s">
        <v>35</v>
      </c>
      <c r="B33" s="60"/>
      <c r="C33" s="62"/>
    </row>
    <row r="34" spans="1:3" ht="18" x14ac:dyDescent="0.25">
      <c r="A34" s="61"/>
      <c r="B34" s="60"/>
      <c r="C34" s="60"/>
    </row>
    <row r="35" spans="1:3" ht="18" x14ac:dyDescent="0.25">
      <c r="A35" s="61"/>
      <c r="B35" s="60"/>
      <c r="C35" s="60"/>
    </row>
    <row r="36" spans="1:3" ht="18.75" thickBot="1" x14ac:dyDescent="0.3">
      <c r="A36" s="61" t="s">
        <v>36</v>
      </c>
      <c r="B36" s="60"/>
      <c r="C36" s="62"/>
    </row>
    <row r="37" spans="1:3" ht="18" x14ac:dyDescent="0.25">
      <c r="A37" s="61"/>
      <c r="B37" s="60"/>
      <c r="C37" s="60"/>
    </row>
    <row r="38" spans="1:3" ht="18" x14ac:dyDescent="0.25">
      <c r="A38" s="61"/>
    </row>
    <row r="39" spans="1:3" ht="18.75" thickBot="1" x14ac:dyDescent="0.3">
      <c r="A39" s="61" t="s">
        <v>37</v>
      </c>
      <c r="C39" s="63"/>
    </row>
    <row r="40" spans="1:3" ht="18" x14ac:dyDescent="0.25">
      <c r="A40" s="61"/>
    </row>
    <row r="41" spans="1:3" ht="18" x14ac:dyDescent="0.25">
      <c r="A41" s="61"/>
    </row>
    <row r="42" spans="1:3" ht="18.75" thickBot="1" x14ac:dyDescent="0.3">
      <c r="A42" s="61" t="s">
        <v>38</v>
      </c>
      <c r="C42" s="63"/>
    </row>
    <row r="43" spans="1:3" ht="18" x14ac:dyDescent="0.25">
      <c r="A43" s="61"/>
    </row>
    <row r="44" spans="1:3" ht="18" x14ac:dyDescent="0.25">
      <c r="A44" s="61"/>
    </row>
    <row r="45" spans="1:3" ht="18.75" thickBot="1" x14ac:dyDescent="0.3">
      <c r="A45" s="61" t="s">
        <v>39</v>
      </c>
      <c r="C45" s="6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2023-03-20T14:10:31Z</dcterms:created>
  <dcterms:modified xsi:type="dcterms:W3CDTF">2023-03-20T14:19:36Z</dcterms:modified>
</cp:coreProperties>
</file>