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C8D35EF7-EC83-40B7-B751-36C1215175EC}" xr6:coauthVersionLast="47" xr6:coauthVersionMax="47" xr10:uidLastSave="{00000000-0000-0000-0000-000000000000}"/>
  <bookViews>
    <workbookView xWindow="-120" yWindow="-120" windowWidth="24240" windowHeight="13140" xr2:uid="{300AC7F6-EC88-401F-B207-CAD6D938EB52}"/>
  </bookViews>
  <sheets>
    <sheet name="Hoja1" sheetId="1" r:id="rId1"/>
  </sheets>
  <definedNames>
    <definedName name="_xlnm.Print_Area" localSheetId="0">Hoja1!$A$1:$E$216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66" i="1"/>
  <c r="D40" i="1" l="1"/>
  <c r="D33" i="1"/>
  <c r="B200" i="1"/>
  <c r="B190" i="1"/>
  <c r="B155" i="1"/>
  <c r="B143" i="1"/>
  <c r="B119" i="1"/>
  <c r="B106" i="1"/>
  <c r="D83" i="1"/>
  <c r="D75" i="1"/>
  <c r="D65" i="1"/>
  <c r="D60" i="1"/>
  <c r="D50" i="1"/>
  <c r="D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6BE957D-3819-4941-B01C-B9E0B7BA78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A4B4476-7722-4E46-9BF4-89BB79310C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997B6D9-74D8-41B8-8292-6EF454EB2E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<sst xmlns="http://schemas.openxmlformats.org/spreadsheetml/2006/main" count="241" uniqueCount="233">
  <si>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</si>
  <si>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</si>
  <si>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</si>
  <si>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</si>
  <si>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</si>
  <si>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</si>
  <si>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</si>
  <si>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</si>
  <si>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</si>
  <si>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</si>
  <si>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</si>
  <si>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</si>
  <si>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</si>
  <si>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</si>
  <si>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</si>
  <si>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</si>
  <si>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</si>
  <si>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</si>
  <si>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</si>
  <si>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</si>
  <si>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</si>
  <si>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</si>
  <si>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</si>
  <si>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</si>
  <si>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</si>
  <si>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</si>
  <si>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</si>
  <si>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</si>
  <si>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</si>
  <si>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</si>
  <si>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</si>
  <si>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</si>
  <si>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</si>
  <si>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</si>
  <si>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</si>
  <si>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</si>
  <si>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</si>
  <si>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</si>
  <si>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</si>
  <si>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</si>
  <si>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</si>
  <si>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</si>
  <si>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</si>
  <si>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</si>
  <si>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</si>
  <si>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</si>
  <si>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</si>
  <si>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</si>
  <si>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</si>
  <si>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</si>
  <si>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</si>
  <si>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</si>
  <si>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</si>
  <si>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</si>
  <si>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</si>
  <si>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</si>
  <si>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</si>
  <si>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</si>
  <si>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</si>
  <si>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</si>
  <si>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</si>
  <si>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</si>
  <si>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</si>
  <si>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</si>
  <si>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</si>
  <si>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</si>
  <si>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</si>
  <si>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</si>
  <si>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</si>
  <si>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</si>
  <si>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</si>
  <si>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</si>
  <si>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</si>
  <si>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</si>
  <si>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</si>
  <si>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</si>
  <si>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</si>
  <si>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</si>
  <si>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</si>
  <si>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</si>
  <si>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</si>
  <si>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</si>
  <si>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</si>
  <si>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</si>
  <si>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</si>
  <si>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</si>
  <si>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</si>
  <si>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</si>
  <si>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</si>
  <si>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</si>
  <si>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</si>
  <si>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</si>
  <si>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</si>
  <si>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</si>
  <si>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</si>
  <si>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</si>
  <si>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</si>
  <si>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</si>
  <si>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</si>
  <si>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</si>
  <si>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</si>
  <si>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</si>
  <si>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</si>
  <si>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</si>
  <si>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</si>
  <si>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</si>
  <si>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</si>
  <si>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</si>
  <si>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</si>
  <si>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</si>
  <si>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</si>
  <si>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</si>
  <si>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</si>
  <si>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</si>
  <si>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</si>
  <si>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</si>
  <si>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</si>
  <si>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</si>
  <si>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</si>
  <si>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</si>
  <si>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</si>
  <si>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</si>
  <si>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</si>
  <si>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</si>
  <si>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</si>
  <si>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</si>
  <si>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</si>
  <si>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</si>
  <si>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</si>
  <si>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</si>
  <si>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</si>
  <si>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</si>
  <si>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</si>
  <si>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</si>
  <si>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</si>
  <si>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</si>
  <si>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</si>
  <si>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</si>
  <si>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</si>
  <si>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</si>
  <si>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</si>
  <si>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</si>
  <si>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</si>
  <si>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</si>
  <si>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</si>
  <si>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</si>
  <si>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</si>
  <si>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</si>
  <si>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</si>
  <si>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</si>
  <si>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</si>
  <si>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</si>
  <si>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</si>
  <si>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</si>
  <si>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</si>
  <si>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</si>
  <si>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</si>
  <si>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</si>
  <si>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</si>
  <si>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</si>
  <si>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</si>
  <si>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</si>
  <si>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</si>
  <si>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</si>
  <si>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</si>
  <si>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</si>
  <si>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</si>
  <si>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</si>
  <si>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</si>
  <si>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</si>
  <si>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</si>
  <si>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</si>
  <si>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</si>
  <si>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</si>
  <si>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</si>
  <si>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</si>
  <si>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</si>
  <si>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</si>
  <si>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</si>
  <si>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</si>
  <si>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</si>
  <si>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</si>
  <si>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</si>
  <si>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PLAYO</t>
  </si>
  <si>
    <t>PINZA DE AGARRE FUERTE CURVA</t>
  </si>
  <si>
    <t>ROLLO DE ALAMBRE</t>
  </si>
  <si>
    <t>CIZALLA</t>
  </si>
  <si>
    <t>GUBIA PICO DE PATO</t>
  </si>
  <si>
    <t xml:space="preserve">POSICIONADOR </t>
  </si>
  <si>
    <t xml:space="preserve">MOTOR </t>
  </si>
  <si>
    <t>MOTOR SIERRA</t>
  </si>
  <si>
    <t>BATERIAS NEGRAS DESOUTTER  # 1 # 2</t>
  </si>
  <si>
    <t>ADAPTADORES ANCLAJE RAPIDO</t>
  </si>
  <si>
    <t>LLAVES JACOBS</t>
  </si>
  <si>
    <t xml:space="preserve">POSICIONADOR  BLANCO GRANDE </t>
  </si>
  <si>
    <t>RECIBIDO POR</t>
  </si>
  <si>
    <t>ENTREGADO POR</t>
  </si>
  <si>
    <t>INSTRUMENTADOR</t>
  </si>
  <si>
    <t>VERIFICADO POR</t>
  </si>
  <si>
    <t>OBSERVACIONES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</si>
  <si>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</si>
  <si>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</si>
  <si>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</si>
  <si>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</si>
  <si>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</si>
  <si>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</si>
  <si>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</si>
  <si>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</si>
  <si>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</si>
  <si>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</si>
  <si>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</si>
  <si>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</si>
  <si>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</si>
  <si>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</si>
  <si>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</si>
  <si>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</si>
  <si>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</si>
  <si>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</si>
  <si>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TEOTON SERVICIOS DE SALUD S.A.S.</t>
  </si>
  <si>
    <t>0990277583001</t>
  </si>
  <si>
    <t>AV. DEL PERIODISTA Y CALLE 11A</t>
  </si>
  <si>
    <t>DR. LAMA</t>
  </si>
  <si>
    <t>10:00AM</t>
  </si>
  <si>
    <t>SILVA CALDERO JACKELIN</t>
  </si>
  <si>
    <t>PARTICULAR</t>
  </si>
  <si>
    <t>HOSPITAL CLINICA KENNEDY POLICENTRO</t>
  </si>
  <si>
    <t>HOJAS DE SIERRA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</si>
  <si>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</si>
  <si>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</si>
  <si>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</si>
  <si>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</si>
  <si>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</si>
  <si>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CUCHARETA 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</si>
</sst>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8" fillId="2" borderId="12" xfId="0" applyFont="1" applyFill="1" applyBorder="1"/>
    <xf numFmtId="0" fontId="19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20" fillId="0" borderId="12" xfId="1" applyFont="1" applyBorder="1" applyAlignment="1" applyProtection="1">
      <alignment horizontal="center" wrapText="1" readingOrder="1"/>
      <protection locked="0"/>
    </xf>
    <xf numFmtId="0" fontId="20" fillId="2" borderId="12" xfId="1" applyFont="1" applyFill="1" applyBorder="1" applyAlignment="1" applyProtection="1">
      <alignment horizontal="center" wrapText="1" readingOrder="1"/>
      <protection locked="0"/>
    </xf>
    <xf numFmtId="0" fontId="18" fillId="2" borderId="12" xfId="1" applyFont="1" applyFill="1" applyBorder="1" applyAlignment="1">
      <alignment horizontal="left"/>
    </xf>
    <xf numFmtId="0" fontId="19" fillId="2" borderId="12" xfId="0" applyFont="1" applyFill="1" applyBorder="1"/>
    <xf numFmtId="0" fontId="19" fillId="2" borderId="12" xfId="1" applyFont="1" applyFill="1" applyBorder="1" applyAlignment="1" applyProtection="1">
      <alignment horizontal="center" wrapText="1" readingOrder="1"/>
      <protection locked="0"/>
    </xf>
    <xf numFmtId="0" fontId="18" fillId="0" borderId="12" xfId="1" applyFont="1" applyBorder="1" applyAlignment="1">
      <alignment horizontal="left"/>
    </xf>
    <xf numFmtId="0" fontId="19" fillId="2" borderId="12" xfId="1" applyFont="1" applyFill="1" applyBorder="1" applyAlignment="1">
      <alignment horizontal="left"/>
    </xf>
    <xf numFmtId="0" fontId="21" fillId="0" borderId="12" xfId="0" applyFont="1" applyBorder="1"/>
    <xf numFmtId="49" fontId="20" fillId="0" borderId="12" xfId="1" applyNumberFormat="1" applyFon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21" fillId="0" borderId="12" xfId="0" applyFont="1" applyBorder="1" applyAlignment="1">
      <alignment wrapText="1"/>
    </xf>
    <xf numFmtId="49" fontId="22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5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5" fillId="0" borderId="0" xfId="0" applyFont="1"/>
    <xf numFmtId="0" fontId="22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4" fillId="0" borderId="14" xfId="0" applyFont="1" applyBorder="1"/>
    <xf numFmtId="0" fontId="24" fillId="0" borderId="0" xfId="0" applyFont="1" applyAlignment="1">
      <alignment horizontal="center"/>
    </xf>
    <xf numFmtId="0" fontId="26" fillId="0" borderId="0" xfId="0" applyFont="1"/>
    <xf numFmtId="0" fontId="24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2" fillId="2" borderId="12" xfId="0" applyFont="1" applyFill="1" applyBorder="1" applyAlignment="1">
      <alignment horizontal="center"/>
    </xf>
    <xf numFmtId="0" fontId="24" fillId="0" borderId="0" xfId="0" applyFont="1"/>
    <xf numFmtId="0" fontId="24" fillId="0" borderId="15" xfId="0" applyFont="1" applyBorder="1"/>
    <xf numFmtId="0" fontId="1" fillId="0" borderId="15" xfId="0" applyFont="1" applyBorder="1" applyAlignment="1">
      <alignment wrapText="1"/>
    </xf>
    <xf numFmtId="0" fontId="30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left"/>
    </xf>
    <xf numFmtId="0" fontId="24" fillId="0" borderId="12" xfId="0" applyFont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>
      <alignment horizontal="left" vertical="center"/>
    </xf>
    <xf numFmtId="49" fontId="13" fillId="0" borderId="12" xfId="0" quotePrefix="1" applyNumberFormat="1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8" fillId="0" borderId="12" xfId="1" applyFont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21" fillId="0" borderId="0" xfId="0" applyFont="1" applyBorder="1"/>
    <xf numFmtId="49" fontId="20" fillId="0" borderId="0" xfId="1" applyNumberFormat="1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21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2" fillId="0" borderId="12" xfId="0" applyFont="1" applyBorder="1" applyAlignment="1" applyProtection="1">
      <alignment horizontal="center" vertical="top" wrapText="1" readingOrder="1"/>
      <protection locked="0"/>
    </xf>
    <xf numFmtId="0" fontId="22" fillId="2" borderId="0" xfId="0" applyFont="1" applyFill="1" applyBorder="1" applyAlignment="1">
      <alignment horizontal="center"/>
    </xf>
    <xf numFmtId="0" fontId="24" fillId="2" borderId="0" xfId="0" applyFont="1" applyFill="1" applyBorder="1"/>
  </cellXfs>
  <cellStyles count="2">
    <cellStyle name="Normal" xfId="0" builtinId="0"/>
    <cellStyle name="Normal 2" xfId="1" xr:uid="{1C1EC02D-829B-4039-8FDA-9CEC2FB67B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E5A24D-BBE5-4A95-BCFE-4406167BC2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1A67-D31C-43AE-917B-274C15FF139E}">
  <dimension ref="A1:L216"/>
  <sheetViews>
    <sheetView tabSelected="1" view="pageBreakPreview" zoomScale="60" zoomScaleNormal="82" workbookViewId="0">
      <selection activeCell="D187" sqref="D18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102.5703125" style="3" customWidth="1"/>
    <col min="4" max="4" width="23.140625" style="3" customWidth="1"/>
    <col min="5" max="5" width="24.855468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85" t="s">
        <v>0</v>
      </c>
      <c r="D2" s="87" t="s">
        <v>1</v>
      </c>
      <c r="E2" s="88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86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89" t="s">
        <v>3</v>
      </c>
      <c r="D4" s="91" t="s">
        <v>4</v>
      </c>
      <c r="E4" s="92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90"/>
      <c r="D5" s="93" t="s">
        <v>5</v>
      </c>
      <c r="E5" s="94"/>
      <c r="F5" s="15"/>
      <c r="G5" s="15"/>
      <c r="H5" s="15"/>
      <c r="I5" s="15"/>
      <c r="J5" s="95"/>
      <c r="K5" s="95"/>
      <c r="L5" s="1"/>
    </row>
    <row r="6" spans="1:12" ht="20.100000000000001" customHeight="1" x14ac:dyDescent="0.25">
      <c r="A6" s="17"/>
      <c r="B6" s="17"/>
      <c r="C6" s="17"/>
      <c r="D6" s="17"/>
      <c r="E6" s="17"/>
      <c r="J6" s="95"/>
      <c r="K6" s="95"/>
    </row>
    <row r="7" spans="1:12" ht="20.100000000000001" customHeight="1" x14ac:dyDescent="0.2">
      <c r="A7" s="18" t="s">
        <v>6</v>
      </c>
      <c r="B7" s="18"/>
      <c r="C7" s="19">
        <f ca="1">NOW()</f>
        <v>45011.725307291665</v>
      </c>
      <c r="D7" s="18" t="s">
        <v>7</v>
      </c>
      <c r="E7" s="20">
        <v>20230300264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80" t="s">
        <v>218</v>
      </c>
      <c r="D9" s="23" t="s">
        <v>9</v>
      </c>
      <c r="E9" s="81" t="s">
        <v>219</v>
      </c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83" t="s">
        <v>10</v>
      </c>
      <c r="B11" s="84"/>
      <c r="C11" s="22" t="s">
        <v>225</v>
      </c>
      <c r="D11" s="23" t="s">
        <v>11</v>
      </c>
      <c r="E11" s="24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82" t="s">
        <v>220</v>
      </c>
      <c r="D13" s="23" t="s">
        <v>14</v>
      </c>
      <c r="E13" s="25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26">
        <v>45012</v>
      </c>
      <c r="D15" s="23" t="s">
        <v>17</v>
      </c>
      <c r="E15" s="27" t="s">
        <v>222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5" t="s">
        <v>221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5" t="s">
        <v>223</v>
      </c>
      <c r="D19" s="23" t="s">
        <v>20</v>
      </c>
      <c r="E19" s="27" t="s">
        <v>224</v>
      </c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34.5" customHeight="1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J23" s="35"/>
      <c r="K23" s="35"/>
    </row>
    <row r="24" spans="1:11" ht="20.100000000000001" customHeight="1" x14ac:dyDescent="0.25">
      <c r="A24" s="77" t="s">
        <v>200</v>
      </c>
      <c r="B24" s="59">
        <v>2100078749</v>
      </c>
      <c r="C24" s="78" t="s">
        <v>201</v>
      </c>
      <c r="D24" s="79">
        <v>1</v>
      </c>
      <c r="E24" s="41"/>
      <c r="J24" s="35"/>
      <c r="K24" s="35"/>
    </row>
    <row r="25" spans="1:11" ht="20.100000000000001" customHeight="1" x14ac:dyDescent="0.25">
      <c r="A25" s="77" t="s">
        <v>202</v>
      </c>
      <c r="B25" s="59">
        <v>2200052664</v>
      </c>
      <c r="C25" s="78" t="s">
        <v>203</v>
      </c>
      <c r="D25" s="79">
        <v>1</v>
      </c>
      <c r="E25" s="41"/>
      <c r="J25" s="35"/>
      <c r="K25" s="35"/>
    </row>
    <row r="26" spans="1:11" ht="20.100000000000001" customHeight="1" x14ac:dyDescent="0.25">
      <c r="A26" s="77" t="s">
        <v>204</v>
      </c>
      <c r="B26" s="59">
        <v>2100076742</v>
      </c>
      <c r="C26" s="78" t="s">
        <v>205</v>
      </c>
      <c r="D26" s="79">
        <v>1</v>
      </c>
      <c r="E26" s="41"/>
      <c r="J26" s="35"/>
      <c r="K26" s="35"/>
    </row>
    <row r="27" spans="1:11" ht="20.100000000000001" customHeight="1" x14ac:dyDescent="0.25">
      <c r="A27" s="77" t="s">
        <v>206</v>
      </c>
      <c r="B27" s="59">
        <v>2200099692</v>
      </c>
      <c r="C27" s="78" t="s">
        <v>207</v>
      </c>
      <c r="D27" s="79">
        <v>1</v>
      </c>
      <c r="E27" s="41"/>
      <c r="J27" s="35"/>
      <c r="K27" s="35"/>
    </row>
    <row r="28" spans="1:11" ht="20.100000000000001" customHeight="1" x14ac:dyDescent="0.25">
      <c r="A28" s="77" t="s">
        <v>208</v>
      </c>
      <c r="B28" s="59">
        <v>2200116243</v>
      </c>
      <c r="C28" s="78" t="s">
        <v>209</v>
      </c>
      <c r="D28" s="79">
        <v>1</v>
      </c>
      <c r="E28" s="41"/>
      <c r="J28" s="35"/>
      <c r="K28" s="35"/>
    </row>
    <row r="29" spans="1:11" ht="20.100000000000001" customHeight="1" x14ac:dyDescent="0.25">
      <c r="A29" s="77" t="s">
        <v>210</v>
      </c>
      <c r="B29" s="59">
        <v>2200080912</v>
      </c>
      <c r="C29" s="78" t="s">
        <v>211</v>
      </c>
      <c r="D29" s="79">
        <v>1</v>
      </c>
      <c r="E29" s="41"/>
      <c r="J29" s="35"/>
      <c r="K29" s="35"/>
    </row>
    <row r="30" spans="1:11" ht="20.100000000000001" customHeight="1" x14ac:dyDescent="0.25">
      <c r="A30" s="77" t="s">
        <v>212</v>
      </c>
      <c r="B30" s="59">
        <v>1900013520</v>
      </c>
      <c r="C30" s="78" t="s">
        <v>213</v>
      </c>
      <c r="D30" s="79">
        <v>1</v>
      </c>
      <c r="E30" s="41"/>
      <c r="J30" s="35"/>
      <c r="K30" s="35"/>
    </row>
    <row r="31" spans="1:11" ht="20.100000000000001" customHeight="1" x14ac:dyDescent="0.25">
      <c r="A31" s="77" t="s">
        <v>214</v>
      </c>
      <c r="B31" s="59">
        <v>1900012918</v>
      </c>
      <c r="C31" s="78" t="s">
        <v>215</v>
      </c>
      <c r="D31" s="79">
        <v>1</v>
      </c>
      <c r="E31" s="41"/>
      <c r="J31" s="35"/>
      <c r="K31" s="35"/>
    </row>
    <row r="32" spans="1:11" ht="20.100000000000001" customHeight="1" x14ac:dyDescent="0.25">
      <c r="A32" s="77" t="s">
        <v>216</v>
      </c>
      <c r="B32" s="59">
        <v>1900012676</v>
      </c>
      <c r="C32" s="78" t="s">
        <v>217</v>
      </c>
      <c r="D32" s="79">
        <v>1</v>
      </c>
      <c r="E32" s="41"/>
      <c r="J32" s="35"/>
      <c r="K32" s="35"/>
    </row>
    <row r="33" spans="1:11" ht="20.100000000000001" customHeight="1" x14ac:dyDescent="0.3">
      <c r="A33" s="37"/>
      <c r="B33" s="38"/>
      <c r="C33" s="39"/>
      <c r="D33" s="42">
        <f>SUM(D24:D32)</f>
        <v>9</v>
      </c>
      <c r="E33" s="41"/>
      <c r="J33" s="35"/>
      <c r="K33" s="35"/>
    </row>
    <row r="34" spans="1:11" ht="20.100000000000001" customHeight="1" x14ac:dyDescent="0.3">
      <c r="A34" s="37" t="s">
        <v>27</v>
      </c>
      <c r="B34" s="38">
        <v>2100096164</v>
      </c>
      <c r="C34" s="39" t="s">
        <v>28</v>
      </c>
      <c r="D34" s="40">
        <v>1</v>
      </c>
      <c r="E34" s="41"/>
      <c r="J34" s="35"/>
      <c r="K34" s="35"/>
    </row>
    <row r="35" spans="1:11" ht="20.100000000000001" customHeight="1" x14ac:dyDescent="0.3">
      <c r="A35" s="37" t="s">
        <v>29</v>
      </c>
      <c r="B35" s="38">
        <v>2100081795</v>
      </c>
      <c r="C35" s="39" t="s">
        <v>30</v>
      </c>
      <c r="D35" s="40">
        <v>1</v>
      </c>
      <c r="E35" s="41"/>
      <c r="J35" s="35"/>
      <c r="K35" s="35"/>
    </row>
    <row r="36" spans="1:11" ht="20.100000000000001" customHeight="1" x14ac:dyDescent="0.3">
      <c r="A36" s="37" t="s">
        <v>31</v>
      </c>
      <c r="B36" s="38">
        <v>1800098604</v>
      </c>
      <c r="C36" s="39" t="s">
        <v>32</v>
      </c>
      <c r="D36" s="40">
        <v>1</v>
      </c>
      <c r="E36" s="41"/>
      <c r="J36" s="35"/>
      <c r="K36" s="35"/>
    </row>
    <row r="37" spans="1:11" ht="20.100000000000001" customHeight="1" x14ac:dyDescent="0.3">
      <c r="A37" s="37" t="s">
        <v>33</v>
      </c>
      <c r="B37" s="38">
        <v>2000110196</v>
      </c>
      <c r="C37" s="39" t="s">
        <v>34</v>
      </c>
      <c r="D37" s="40">
        <v>1</v>
      </c>
      <c r="E37" s="41"/>
      <c r="J37" s="35"/>
      <c r="K37" s="35"/>
    </row>
    <row r="38" spans="1:11" ht="20.100000000000001" customHeight="1" x14ac:dyDescent="0.3">
      <c r="A38" s="37" t="s">
        <v>35</v>
      </c>
      <c r="B38" s="38">
        <v>2100058689</v>
      </c>
      <c r="C38" s="39" t="s">
        <v>36</v>
      </c>
      <c r="D38" s="40">
        <v>1</v>
      </c>
      <c r="E38" s="41"/>
      <c r="J38" s="35"/>
      <c r="K38" s="35"/>
    </row>
    <row r="39" spans="1:11" ht="20.100000000000001" customHeight="1" x14ac:dyDescent="0.3">
      <c r="A39" s="37" t="s">
        <v>37</v>
      </c>
      <c r="B39" s="38">
        <v>1900024280</v>
      </c>
      <c r="C39" s="39" t="s">
        <v>38</v>
      </c>
      <c r="D39" s="40">
        <v>1</v>
      </c>
      <c r="E39" s="41"/>
      <c r="J39" s="35"/>
      <c r="K39" s="35"/>
    </row>
    <row r="40" spans="1:11" ht="20.100000000000001" customHeight="1" x14ac:dyDescent="0.3">
      <c r="A40" s="37"/>
      <c r="B40" s="38"/>
      <c r="C40" s="39"/>
      <c r="D40" s="42">
        <f>SUM(D34:D39)</f>
        <v>6</v>
      </c>
      <c r="E40" s="41"/>
      <c r="J40" s="35"/>
      <c r="K40" s="35"/>
    </row>
    <row r="41" spans="1:11" ht="20.100000000000001" customHeight="1" x14ac:dyDescent="0.3">
      <c r="A41" s="37" t="s">
        <v>39</v>
      </c>
      <c r="B41" s="38">
        <v>2200050773</v>
      </c>
      <c r="C41" s="37" t="s">
        <v>40</v>
      </c>
      <c r="D41" s="40">
        <v>1</v>
      </c>
      <c r="E41" s="41"/>
      <c r="J41" s="35"/>
      <c r="K41" s="35"/>
    </row>
    <row r="42" spans="1:11" ht="20.100000000000001" customHeight="1" x14ac:dyDescent="0.3">
      <c r="A42" s="37" t="s">
        <v>41</v>
      </c>
      <c r="B42" s="38">
        <v>2200053140</v>
      </c>
      <c r="C42" s="37" t="s">
        <v>42</v>
      </c>
      <c r="D42" s="40">
        <v>1</v>
      </c>
      <c r="E42" s="41"/>
      <c r="J42" s="35"/>
      <c r="K42" s="35"/>
    </row>
    <row r="43" spans="1:11" ht="20.100000000000001" customHeight="1" x14ac:dyDescent="0.3">
      <c r="A43" s="37" t="s">
        <v>43</v>
      </c>
      <c r="B43" s="38">
        <v>2200107925</v>
      </c>
      <c r="C43" s="37" t="s">
        <v>44</v>
      </c>
      <c r="D43" s="40">
        <v>1</v>
      </c>
      <c r="E43" s="41"/>
      <c r="J43" s="35"/>
      <c r="K43" s="35"/>
    </row>
    <row r="44" spans="1:11" ht="20.100000000000001" customHeight="1" x14ac:dyDescent="0.3">
      <c r="A44" s="37" t="s">
        <v>45</v>
      </c>
      <c r="B44" s="38">
        <v>1900034969</v>
      </c>
      <c r="C44" s="37" t="s">
        <v>46</v>
      </c>
      <c r="D44" s="40">
        <v>1</v>
      </c>
      <c r="E44" s="41"/>
      <c r="J44" s="35"/>
      <c r="K44" s="35"/>
    </row>
    <row r="45" spans="1:11" ht="20.100000000000001" customHeight="1" x14ac:dyDescent="0.3">
      <c r="A45" s="37"/>
      <c r="B45" s="38"/>
      <c r="C45" s="39"/>
      <c r="D45" s="42">
        <f>SUM(D41:D44)</f>
        <v>4</v>
      </c>
      <c r="E45" s="41"/>
      <c r="J45" s="35"/>
      <c r="K45" s="35"/>
    </row>
    <row r="46" spans="1:11" ht="20.100000000000001" customHeight="1" x14ac:dyDescent="0.3">
      <c r="A46" s="37" t="s">
        <v>47</v>
      </c>
      <c r="B46" s="38">
        <v>2100053994</v>
      </c>
      <c r="C46" s="37" t="s">
        <v>48</v>
      </c>
      <c r="D46" s="40">
        <v>1</v>
      </c>
      <c r="E46" s="41"/>
      <c r="J46" s="35"/>
      <c r="K46" s="35"/>
    </row>
    <row r="47" spans="1:11" ht="20.100000000000001" customHeight="1" x14ac:dyDescent="0.3">
      <c r="A47" s="37" t="s">
        <v>49</v>
      </c>
      <c r="B47" s="38">
        <v>2200044978</v>
      </c>
      <c r="C47" s="37" t="s">
        <v>50</v>
      </c>
      <c r="D47" s="40">
        <v>1</v>
      </c>
      <c r="E47" s="41"/>
      <c r="J47" s="35"/>
      <c r="K47" s="35"/>
    </row>
    <row r="48" spans="1:11" ht="20.100000000000001" customHeight="1" x14ac:dyDescent="0.3">
      <c r="A48" s="37" t="s">
        <v>51</v>
      </c>
      <c r="B48" s="38">
        <v>2100082660</v>
      </c>
      <c r="C48" s="37" t="s">
        <v>52</v>
      </c>
      <c r="D48" s="40">
        <v>1</v>
      </c>
      <c r="E48" s="41"/>
      <c r="J48" s="35"/>
      <c r="K48" s="35"/>
    </row>
    <row r="49" spans="1:11" ht="20.100000000000001" customHeight="1" x14ac:dyDescent="0.3">
      <c r="A49" s="37" t="s">
        <v>53</v>
      </c>
      <c r="B49" s="38">
        <v>2100053997</v>
      </c>
      <c r="C49" s="37" t="s">
        <v>54</v>
      </c>
      <c r="D49" s="40">
        <v>1</v>
      </c>
      <c r="E49" s="41"/>
      <c r="J49" s="35"/>
      <c r="K49" s="35"/>
    </row>
    <row r="50" spans="1:11" ht="20.100000000000001" customHeight="1" x14ac:dyDescent="0.3">
      <c r="A50" s="37"/>
      <c r="B50" s="38"/>
      <c r="C50" s="37"/>
      <c r="D50" s="43">
        <f>SUM(D46:D49)</f>
        <v>4</v>
      </c>
      <c r="E50" s="41"/>
      <c r="J50" s="35"/>
      <c r="K50" s="35"/>
    </row>
    <row r="51" spans="1:11" ht="20.100000000000001" customHeight="1" x14ac:dyDescent="0.3">
      <c r="A51" s="44" t="s">
        <v>55</v>
      </c>
      <c r="B51" s="38">
        <v>1800055282</v>
      </c>
      <c r="C51" s="44" t="s">
        <v>56</v>
      </c>
      <c r="D51" s="40">
        <v>1</v>
      </c>
      <c r="E51" s="41"/>
      <c r="J51" s="35"/>
      <c r="K51" s="35"/>
    </row>
    <row r="52" spans="1:11" ht="20.100000000000001" customHeight="1" x14ac:dyDescent="0.3">
      <c r="A52" s="44" t="s">
        <v>57</v>
      </c>
      <c r="B52" s="38">
        <v>2000013355</v>
      </c>
      <c r="C52" s="44" t="s">
        <v>58</v>
      </c>
      <c r="D52" s="40">
        <v>1</v>
      </c>
      <c r="E52" s="41"/>
      <c r="J52" s="35"/>
      <c r="K52" s="35"/>
    </row>
    <row r="53" spans="1:11" ht="20.100000000000001" customHeight="1" x14ac:dyDescent="0.3">
      <c r="A53" s="44" t="s">
        <v>59</v>
      </c>
      <c r="B53" s="38">
        <v>1900012815</v>
      </c>
      <c r="C53" s="44" t="s">
        <v>60</v>
      </c>
      <c r="D53" s="40">
        <v>1</v>
      </c>
      <c r="E53" s="41"/>
      <c r="J53" s="35"/>
      <c r="K53" s="35"/>
    </row>
    <row r="54" spans="1:11" ht="20.100000000000001" customHeight="1" x14ac:dyDescent="0.3">
      <c r="A54" s="44" t="s">
        <v>61</v>
      </c>
      <c r="B54" s="38">
        <v>2200064122</v>
      </c>
      <c r="C54" s="44" t="s">
        <v>62</v>
      </c>
      <c r="D54" s="40">
        <v>1</v>
      </c>
      <c r="E54" s="41"/>
      <c r="J54" s="35"/>
      <c r="K54" s="35"/>
    </row>
    <row r="55" spans="1:11" ht="20.100000000000001" customHeight="1" x14ac:dyDescent="0.3">
      <c r="A55" s="44" t="s">
        <v>63</v>
      </c>
      <c r="B55" s="38">
        <v>2200064125</v>
      </c>
      <c r="C55" s="44" t="s">
        <v>64</v>
      </c>
      <c r="D55" s="40">
        <v>1</v>
      </c>
      <c r="E55" s="41"/>
      <c r="J55" s="35"/>
      <c r="K55" s="35"/>
    </row>
    <row r="56" spans="1:11" ht="20.100000000000001" customHeight="1" x14ac:dyDescent="0.3">
      <c r="A56" s="44" t="s">
        <v>65</v>
      </c>
      <c r="B56" s="38">
        <v>2200025846</v>
      </c>
      <c r="C56" s="44" t="s">
        <v>66</v>
      </c>
      <c r="D56" s="40">
        <v>1</v>
      </c>
      <c r="E56" s="41"/>
      <c r="J56" s="35"/>
      <c r="K56" s="35"/>
    </row>
    <row r="57" spans="1:11" ht="20.100000000000001" customHeight="1" x14ac:dyDescent="0.3">
      <c r="A57" s="44" t="s">
        <v>67</v>
      </c>
      <c r="B57" s="38">
        <v>1900098559</v>
      </c>
      <c r="C57" s="44" t="s">
        <v>68</v>
      </c>
      <c r="D57" s="40">
        <v>1</v>
      </c>
      <c r="E57" s="41"/>
      <c r="J57" s="35"/>
      <c r="K57" s="35"/>
    </row>
    <row r="58" spans="1:11" ht="20.100000000000001" customHeight="1" x14ac:dyDescent="0.3">
      <c r="A58" s="44" t="s">
        <v>69</v>
      </c>
      <c r="B58" s="38">
        <v>1800093010</v>
      </c>
      <c r="C58" s="44" t="s">
        <v>70</v>
      </c>
      <c r="D58" s="40">
        <v>1</v>
      </c>
      <c r="E58" s="41"/>
      <c r="J58" s="35"/>
      <c r="K58" s="35"/>
    </row>
    <row r="59" spans="1:11" ht="20.100000000000001" customHeight="1" x14ac:dyDescent="0.3">
      <c r="A59" s="44" t="s">
        <v>71</v>
      </c>
      <c r="B59" s="38">
        <v>1800058424</v>
      </c>
      <c r="C59" s="44" t="s">
        <v>72</v>
      </c>
      <c r="D59" s="40">
        <v>1</v>
      </c>
      <c r="E59" s="41"/>
      <c r="J59" s="35"/>
      <c r="K59" s="35"/>
    </row>
    <row r="60" spans="1:11" ht="20.100000000000001" customHeight="1" x14ac:dyDescent="0.3">
      <c r="A60" s="37"/>
      <c r="B60" s="38"/>
      <c r="C60" s="37"/>
      <c r="D60" s="43">
        <f>SUM(D51:D59)</f>
        <v>9</v>
      </c>
      <c r="E60" s="41"/>
      <c r="J60" s="35"/>
      <c r="K60" s="35"/>
    </row>
    <row r="61" spans="1:11" ht="20.100000000000001" customHeight="1" x14ac:dyDescent="0.3">
      <c r="A61" s="38" t="s">
        <v>73</v>
      </c>
      <c r="B61" s="38">
        <v>1900128045</v>
      </c>
      <c r="C61" s="45" t="s">
        <v>74</v>
      </c>
      <c r="D61" s="46">
        <v>3</v>
      </c>
      <c r="E61" s="41"/>
      <c r="J61" s="35"/>
      <c r="K61" s="35"/>
    </row>
    <row r="62" spans="1:11" ht="20.100000000000001" customHeight="1" x14ac:dyDescent="0.3">
      <c r="A62" s="38" t="s">
        <v>75</v>
      </c>
      <c r="B62" s="38">
        <v>2200061055</v>
      </c>
      <c r="C62" s="45" t="s">
        <v>76</v>
      </c>
      <c r="D62" s="46">
        <v>3</v>
      </c>
      <c r="E62" s="41"/>
      <c r="J62" s="35"/>
      <c r="K62" s="35"/>
    </row>
    <row r="63" spans="1:11" ht="20.100000000000001" customHeight="1" x14ac:dyDescent="0.3">
      <c r="A63" s="38" t="s">
        <v>77</v>
      </c>
      <c r="B63" s="38">
        <v>2200084131</v>
      </c>
      <c r="C63" s="45" t="s">
        <v>78</v>
      </c>
      <c r="D63" s="46">
        <v>3</v>
      </c>
      <c r="E63" s="41"/>
      <c r="J63" s="35"/>
      <c r="K63" s="35"/>
    </row>
    <row r="64" spans="1:11" ht="20.100000000000001" customHeight="1" x14ac:dyDescent="0.3">
      <c r="A64" s="38" t="s">
        <v>79</v>
      </c>
      <c r="B64" s="38">
        <v>1900015236</v>
      </c>
      <c r="C64" s="45" t="s">
        <v>80</v>
      </c>
      <c r="D64" s="46">
        <v>3</v>
      </c>
      <c r="E64" s="41"/>
      <c r="J64" s="35"/>
      <c r="K64" s="35"/>
    </row>
    <row r="65" spans="1:11" ht="20.100000000000001" customHeight="1" x14ac:dyDescent="0.3">
      <c r="A65" s="37"/>
      <c r="B65" s="38"/>
      <c r="C65" s="37"/>
      <c r="D65" s="43">
        <f>SUM(D61:D64)</f>
        <v>12</v>
      </c>
      <c r="E65" s="41"/>
      <c r="J65" s="35"/>
      <c r="K65" s="35"/>
    </row>
    <row r="66" spans="1:11" ht="20.100000000000001" customHeight="1" x14ac:dyDescent="0.3">
      <c r="A66" s="44" t="s">
        <v>81</v>
      </c>
      <c r="B66" s="38">
        <v>2100036327</v>
      </c>
      <c r="C66" s="44" t="s">
        <v>82</v>
      </c>
      <c r="D66" s="40">
        <v>1</v>
      </c>
      <c r="E66" s="41"/>
      <c r="J66" s="35"/>
      <c r="K66" s="35"/>
    </row>
    <row r="67" spans="1:11" ht="20.100000000000001" customHeight="1" x14ac:dyDescent="0.3">
      <c r="A67" s="44" t="s">
        <v>83</v>
      </c>
      <c r="B67" s="38">
        <v>2200042775</v>
      </c>
      <c r="C67" s="44" t="s">
        <v>84</v>
      </c>
      <c r="D67" s="40">
        <v>1</v>
      </c>
      <c r="E67" s="41"/>
      <c r="J67" s="35"/>
      <c r="K67" s="35"/>
    </row>
    <row r="68" spans="1:11" ht="20.100000000000001" customHeight="1" x14ac:dyDescent="0.3">
      <c r="A68" s="44" t="s">
        <v>85</v>
      </c>
      <c r="B68" s="38">
        <v>2200063125</v>
      </c>
      <c r="C68" s="44" t="s">
        <v>86</v>
      </c>
      <c r="D68" s="40">
        <v>0</v>
      </c>
      <c r="E68" s="41"/>
      <c r="J68" s="35"/>
      <c r="K68" s="35"/>
    </row>
    <row r="69" spans="1:11" ht="20.100000000000001" customHeight="1" x14ac:dyDescent="0.3">
      <c r="A69" s="44" t="s">
        <v>87</v>
      </c>
      <c r="B69" s="38">
        <v>2200042776</v>
      </c>
      <c r="C69" s="44" t="s">
        <v>88</v>
      </c>
      <c r="D69" s="40">
        <v>1</v>
      </c>
      <c r="E69" s="41"/>
      <c r="J69" s="35"/>
      <c r="K69" s="35"/>
    </row>
    <row r="70" spans="1:11" ht="20.100000000000001" customHeight="1" x14ac:dyDescent="0.3">
      <c r="A70" s="44" t="s">
        <v>89</v>
      </c>
      <c r="B70" s="38">
        <v>2200044495</v>
      </c>
      <c r="C70" s="44" t="s">
        <v>90</v>
      </c>
      <c r="D70" s="40">
        <v>1</v>
      </c>
      <c r="E70" s="41"/>
      <c r="J70" s="35"/>
      <c r="K70" s="35"/>
    </row>
    <row r="71" spans="1:11" ht="20.100000000000001" customHeight="1" x14ac:dyDescent="0.3">
      <c r="A71" s="44" t="s">
        <v>91</v>
      </c>
      <c r="B71" s="38">
        <v>2000056202</v>
      </c>
      <c r="C71" s="44" t="s">
        <v>92</v>
      </c>
      <c r="D71" s="40">
        <v>1</v>
      </c>
      <c r="E71" s="41"/>
      <c r="J71" s="35"/>
      <c r="K71" s="35"/>
    </row>
    <row r="72" spans="1:11" ht="20.100000000000001" customHeight="1" x14ac:dyDescent="0.3">
      <c r="A72" s="44" t="s">
        <v>93</v>
      </c>
      <c r="B72" s="38">
        <v>1900017897</v>
      </c>
      <c r="C72" s="44" t="s">
        <v>94</v>
      </c>
      <c r="D72" s="40">
        <v>1</v>
      </c>
      <c r="E72" s="41"/>
      <c r="J72" s="35"/>
      <c r="K72" s="35"/>
    </row>
    <row r="73" spans="1:11" ht="20.100000000000001" customHeight="1" x14ac:dyDescent="0.3">
      <c r="A73" s="44" t="s">
        <v>95</v>
      </c>
      <c r="B73" s="38">
        <v>1900073943</v>
      </c>
      <c r="C73" s="44" t="s">
        <v>96</v>
      </c>
      <c r="D73" s="40">
        <v>1</v>
      </c>
      <c r="E73" s="41"/>
      <c r="J73" s="35"/>
      <c r="K73" s="35"/>
    </row>
    <row r="74" spans="1:11" ht="20.100000000000001" customHeight="1" x14ac:dyDescent="0.3">
      <c r="A74" s="44" t="s">
        <v>97</v>
      </c>
      <c r="B74" s="38">
        <v>1900086025</v>
      </c>
      <c r="C74" s="44" t="s">
        <v>98</v>
      </c>
      <c r="D74" s="40">
        <v>1</v>
      </c>
      <c r="E74" s="41"/>
      <c r="J74" s="35"/>
      <c r="K74" s="35"/>
    </row>
    <row r="75" spans="1:11" ht="20.100000000000001" customHeight="1" x14ac:dyDescent="0.3">
      <c r="A75" s="47"/>
      <c r="B75" s="38"/>
      <c r="C75" s="44"/>
      <c r="D75" s="42">
        <f>SUM(D66:D74)</f>
        <v>8</v>
      </c>
      <c r="E75" s="41"/>
      <c r="J75" s="35"/>
      <c r="K75" s="35"/>
    </row>
    <row r="76" spans="1:11" ht="20.100000000000001" customHeight="1" x14ac:dyDescent="0.3">
      <c r="A76" s="44" t="s">
        <v>99</v>
      </c>
      <c r="B76" s="38">
        <v>2100006389</v>
      </c>
      <c r="C76" s="44" t="s">
        <v>100</v>
      </c>
      <c r="D76" s="46">
        <v>1</v>
      </c>
      <c r="E76" s="41"/>
      <c r="J76" s="35"/>
      <c r="K76" s="35"/>
    </row>
    <row r="77" spans="1:11" ht="20.100000000000001" customHeight="1" x14ac:dyDescent="0.3">
      <c r="A77" s="48" t="s">
        <v>101</v>
      </c>
      <c r="B77" s="38">
        <v>2000113575</v>
      </c>
      <c r="C77" s="48" t="s">
        <v>102</v>
      </c>
      <c r="D77" s="46">
        <v>1</v>
      </c>
      <c r="E77" s="41"/>
      <c r="J77" s="35"/>
      <c r="K77" s="35"/>
    </row>
    <row r="78" spans="1:11" ht="20.100000000000001" customHeight="1" x14ac:dyDescent="0.3">
      <c r="A78" s="48" t="s">
        <v>103</v>
      </c>
      <c r="B78" s="38">
        <v>2100091997</v>
      </c>
      <c r="C78" s="48" t="s">
        <v>104</v>
      </c>
      <c r="D78" s="46">
        <v>0</v>
      </c>
      <c r="E78" s="41"/>
      <c r="J78" s="35"/>
      <c r="K78" s="35"/>
    </row>
    <row r="79" spans="1:11" ht="20.100000000000001" customHeight="1" x14ac:dyDescent="0.3">
      <c r="A79" s="44" t="s">
        <v>105</v>
      </c>
      <c r="B79" s="38">
        <v>2100079114</v>
      </c>
      <c r="C79" s="44" t="s">
        <v>106</v>
      </c>
      <c r="D79" s="46">
        <v>0</v>
      </c>
      <c r="E79" s="41"/>
      <c r="J79" s="35"/>
      <c r="K79" s="35"/>
    </row>
    <row r="80" spans="1:11" ht="20.100000000000001" customHeight="1" x14ac:dyDescent="0.3">
      <c r="A80" s="44" t="s">
        <v>107</v>
      </c>
      <c r="B80" s="38">
        <v>2200091739</v>
      </c>
      <c r="C80" s="44" t="s">
        <v>108</v>
      </c>
      <c r="D80" s="46">
        <v>1</v>
      </c>
      <c r="E80" s="41"/>
      <c r="J80" s="35"/>
      <c r="K80" s="35"/>
    </row>
    <row r="81" spans="1:11" ht="20.100000000000001" customHeight="1" x14ac:dyDescent="0.3">
      <c r="A81" s="44" t="s">
        <v>109</v>
      </c>
      <c r="B81" s="38">
        <v>2100096626</v>
      </c>
      <c r="C81" s="44" t="s">
        <v>110</v>
      </c>
      <c r="D81" s="46">
        <v>1</v>
      </c>
      <c r="E81" s="41"/>
      <c r="J81" s="35"/>
      <c r="K81" s="35"/>
    </row>
    <row r="82" spans="1:11" ht="20.100000000000001" customHeight="1" x14ac:dyDescent="0.3">
      <c r="A82" s="44" t="s">
        <v>111</v>
      </c>
      <c r="B82" s="38">
        <v>2100058467</v>
      </c>
      <c r="C82" s="44" t="s">
        <v>112</v>
      </c>
      <c r="D82" s="46">
        <v>1</v>
      </c>
      <c r="E82" s="41"/>
      <c r="J82" s="35"/>
      <c r="K82" s="35"/>
    </row>
    <row r="83" spans="1:11" ht="20.100000000000001" customHeight="1" x14ac:dyDescent="0.3">
      <c r="A83" s="47"/>
      <c r="B83" s="38"/>
      <c r="C83" s="47"/>
      <c r="D83" s="42">
        <f>SUM(D76:D82)</f>
        <v>5</v>
      </c>
      <c r="E83" s="41"/>
      <c r="J83" s="35"/>
      <c r="K83" s="35"/>
    </row>
    <row r="84" spans="1:11" ht="20.100000000000001" customHeight="1" x14ac:dyDescent="0.3">
      <c r="A84" s="96">
        <v>880200</v>
      </c>
      <c r="B84" s="97">
        <v>42111</v>
      </c>
      <c r="C84" s="47" t="s">
        <v>113</v>
      </c>
      <c r="D84" s="40">
        <v>3</v>
      </c>
      <c r="E84" s="41"/>
      <c r="J84" s="35"/>
      <c r="K84" s="35"/>
    </row>
    <row r="85" spans="1:11" ht="20.100000000000001" customHeight="1" x14ac:dyDescent="0.3">
      <c r="A85" s="96">
        <v>200139</v>
      </c>
      <c r="B85" s="97">
        <v>9451</v>
      </c>
      <c r="C85" s="47" t="s">
        <v>114</v>
      </c>
      <c r="D85" s="40">
        <v>1</v>
      </c>
      <c r="E85" s="41"/>
      <c r="J85" s="35"/>
      <c r="K85" s="35"/>
    </row>
    <row r="86" spans="1:11" ht="20.100000000000001" customHeight="1" x14ac:dyDescent="0.3">
      <c r="A86" s="49"/>
      <c r="B86" s="50"/>
      <c r="C86" s="51"/>
      <c r="D86" s="52"/>
      <c r="E86" s="41"/>
      <c r="J86" s="35"/>
      <c r="K86" s="35"/>
    </row>
    <row r="87" spans="1:11" ht="20.100000000000001" customHeight="1" x14ac:dyDescent="0.3">
      <c r="A87" s="98"/>
      <c r="B87" s="99"/>
      <c r="C87" s="100"/>
      <c r="D87" s="101"/>
      <c r="E87" s="102"/>
      <c r="J87" s="35"/>
      <c r="K87" s="35"/>
    </row>
    <row r="88" spans="1:11" ht="20.100000000000001" customHeight="1" x14ac:dyDescent="0.3">
      <c r="A88" s="98"/>
      <c r="B88" s="99"/>
      <c r="C88" s="100"/>
      <c r="D88" s="101"/>
      <c r="E88" s="102"/>
      <c r="J88" s="35"/>
      <c r="K88" s="35"/>
    </row>
    <row r="89" spans="1:11" ht="20.100000000000001" customHeight="1" x14ac:dyDescent="0.3">
      <c r="A89" s="98"/>
      <c r="B89" s="99"/>
      <c r="C89" s="100"/>
      <c r="D89" s="101"/>
      <c r="E89" s="102"/>
      <c r="J89" s="35"/>
      <c r="K89" s="35"/>
    </row>
    <row r="90" spans="1:11" ht="20.100000000000001" customHeight="1" x14ac:dyDescent="0.3">
      <c r="A90" s="98"/>
      <c r="B90" s="99"/>
      <c r="C90" s="100"/>
      <c r="D90" s="101"/>
      <c r="E90" s="102"/>
      <c r="J90" s="35"/>
      <c r="K90" s="35"/>
    </row>
    <row r="91" spans="1:11" ht="20.100000000000001" customHeight="1" x14ac:dyDescent="0.25">
      <c r="B91" s="53"/>
      <c r="C91" s="54"/>
      <c r="J91" s="35"/>
      <c r="K91" s="35"/>
    </row>
    <row r="92" spans="1:11" ht="20.100000000000001" customHeight="1" x14ac:dyDescent="0.3">
      <c r="B92" s="55"/>
      <c r="C92" s="56" t="s">
        <v>115</v>
      </c>
      <c r="J92" s="35"/>
      <c r="K92" s="35"/>
    </row>
    <row r="93" spans="1:11" ht="20.100000000000001" customHeight="1" x14ac:dyDescent="0.25">
      <c r="B93" s="55"/>
      <c r="C93" s="57" t="s">
        <v>116</v>
      </c>
      <c r="J93" s="35"/>
      <c r="K93" s="35"/>
    </row>
    <row r="94" spans="1:11" ht="20.100000000000001" customHeight="1" x14ac:dyDescent="0.3">
      <c r="B94" s="58" t="s">
        <v>117</v>
      </c>
      <c r="C94" s="58" t="s">
        <v>118</v>
      </c>
      <c r="J94" s="35"/>
      <c r="K94" s="35"/>
    </row>
    <row r="95" spans="1:11" ht="20.100000000000001" customHeight="1" x14ac:dyDescent="0.25">
      <c r="B95" s="59"/>
      <c r="C95" s="57" t="s">
        <v>119</v>
      </c>
      <c r="J95" s="35"/>
      <c r="K95" s="35"/>
    </row>
    <row r="96" spans="1:11" ht="20.100000000000001" customHeight="1" x14ac:dyDescent="0.25">
      <c r="B96" s="59">
        <v>2</v>
      </c>
      <c r="C96" s="60" t="s">
        <v>120</v>
      </c>
      <c r="J96" s="35"/>
      <c r="K96" s="35"/>
    </row>
    <row r="97" spans="2:11" ht="20.100000000000001" customHeight="1" x14ac:dyDescent="0.25">
      <c r="B97" s="59">
        <v>9</v>
      </c>
      <c r="C97" s="60" t="s">
        <v>121</v>
      </c>
      <c r="J97" s="35"/>
      <c r="K97" s="35"/>
    </row>
    <row r="98" spans="2:11" ht="20.100000000000001" customHeight="1" x14ac:dyDescent="0.25">
      <c r="B98" s="59">
        <v>1</v>
      </c>
      <c r="C98" s="60" t="s">
        <v>122</v>
      </c>
      <c r="J98" s="35"/>
      <c r="K98" s="35"/>
    </row>
    <row r="99" spans="2:11" ht="20.100000000000001" customHeight="1" x14ac:dyDescent="0.25">
      <c r="B99" s="59">
        <v>1</v>
      </c>
      <c r="C99" s="60" t="s">
        <v>123</v>
      </c>
      <c r="J99" s="35"/>
      <c r="K99" s="35"/>
    </row>
    <row r="100" spans="2:11" ht="20.100000000000001" customHeight="1" x14ac:dyDescent="0.25">
      <c r="B100" s="59">
        <v>1</v>
      </c>
      <c r="C100" s="60" t="s">
        <v>124</v>
      </c>
      <c r="J100" s="35"/>
      <c r="K100" s="35"/>
    </row>
    <row r="101" spans="2:11" ht="20.100000000000001" customHeight="1" x14ac:dyDescent="0.25">
      <c r="B101" s="59">
        <v>1</v>
      </c>
      <c r="C101" s="60" t="s">
        <v>125</v>
      </c>
      <c r="J101" s="35"/>
      <c r="K101" s="35"/>
    </row>
    <row r="102" spans="2:11" ht="20.100000000000001" customHeight="1" x14ac:dyDescent="0.25">
      <c r="B102" s="59">
        <v>1</v>
      </c>
      <c r="C102" s="60" t="s">
        <v>126</v>
      </c>
      <c r="J102" s="35"/>
      <c r="K102" s="35"/>
    </row>
    <row r="103" spans="2:11" ht="20.100000000000001" customHeight="1" x14ac:dyDescent="0.25">
      <c r="B103" s="59">
        <v>1</v>
      </c>
      <c r="C103" s="60" t="s">
        <v>127</v>
      </c>
      <c r="J103" s="35"/>
      <c r="K103" s="35"/>
    </row>
    <row r="104" spans="2:11" ht="20.100000000000001" customHeight="1" x14ac:dyDescent="0.25">
      <c r="B104" s="59">
        <v>1</v>
      </c>
      <c r="C104" s="60" t="s">
        <v>128</v>
      </c>
      <c r="J104" s="35"/>
      <c r="K104" s="35"/>
    </row>
    <row r="105" spans="2:11" ht="20.100000000000001" customHeight="1" x14ac:dyDescent="0.25">
      <c r="B105" s="59">
        <v>1</v>
      </c>
      <c r="C105" s="60" t="s">
        <v>129</v>
      </c>
      <c r="J105" s="35"/>
      <c r="K105" s="35"/>
    </row>
    <row r="106" spans="2:11" ht="20.100000000000001" customHeight="1" x14ac:dyDescent="0.25">
      <c r="B106" s="57">
        <f>SUM(B96:B105)</f>
        <v>19</v>
      </c>
      <c r="C106" s="60"/>
      <c r="J106" s="35"/>
      <c r="K106" s="35"/>
    </row>
    <row r="107" spans="2:11" ht="20.100000000000001" customHeight="1" x14ac:dyDescent="0.25">
      <c r="B107" s="59"/>
      <c r="C107" s="60"/>
      <c r="J107" s="35"/>
      <c r="K107" s="35"/>
    </row>
    <row r="108" spans="2:11" ht="20.100000000000001" customHeight="1" x14ac:dyDescent="0.3">
      <c r="B108" s="61"/>
      <c r="C108" s="57" t="s">
        <v>130</v>
      </c>
      <c r="J108" s="35"/>
      <c r="K108" s="35"/>
    </row>
    <row r="109" spans="2:11" ht="20.100000000000001" customHeight="1" x14ac:dyDescent="0.25">
      <c r="B109" s="59">
        <v>9</v>
      </c>
      <c r="C109" s="60" t="s">
        <v>131</v>
      </c>
      <c r="J109" s="35"/>
      <c r="K109" s="35"/>
    </row>
    <row r="110" spans="2:11" ht="20.100000000000001" customHeight="1" x14ac:dyDescent="0.25">
      <c r="B110" s="59">
        <v>1</v>
      </c>
      <c r="C110" s="60" t="s">
        <v>132</v>
      </c>
      <c r="J110" s="35"/>
      <c r="K110" s="35"/>
    </row>
    <row r="111" spans="2:11" ht="20.100000000000001" customHeight="1" x14ac:dyDescent="0.25">
      <c r="B111" s="59">
        <v>2</v>
      </c>
      <c r="C111" s="60" t="s">
        <v>133</v>
      </c>
      <c r="J111" s="35"/>
      <c r="K111" s="35"/>
    </row>
    <row r="112" spans="2:11" ht="20.100000000000001" customHeight="1" x14ac:dyDescent="0.25">
      <c r="B112" s="59">
        <v>1</v>
      </c>
      <c r="C112" s="60" t="s">
        <v>134</v>
      </c>
      <c r="J112" s="35"/>
      <c r="K112" s="35"/>
    </row>
    <row r="113" spans="2:11" ht="20.100000000000001" customHeight="1" x14ac:dyDescent="0.25">
      <c r="B113" s="59">
        <v>1</v>
      </c>
      <c r="C113" s="60" t="s">
        <v>135</v>
      </c>
      <c r="J113" s="35"/>
      <c r="K113" s="35"/>
    </row>
    <row r="114" spans="2:11" ht="20.100000000000001" customHeight="1" x14ac:dyDescent="0.25">
      <c r="B114" s="59">
        <v>1</v>
      </c>
      <c r="C114" s="60" t="s">
        <v>136</v>
      </c>
      <c r="J114" s="35"/>
      <c r="K114" s="35"/>
    </row>
    <row r="115" spans="2:11" ht="20.100000000000001" customHeight="1" x14ac:dyDescent="0.25">
      <c r="B115" s="59">
        <v>1</v>
      </c>
      <c r="C115" s="60" t="s">
        <v>137</v>
      </c>
      <c r="J115" s="35"/>
      <c r="K115" s="35"/>
    </row>
    <row r="116" spans="2:11" ht="20.100000000000001" customHeight="1" x14ac:dyDescent="0.25">
      <c r="B116" s="59">
        <v>1</v>
      </c>
      <c r="C116" s="60" t="s">
        <v>138</v>
      </c>
      <c r="J116" s="35"/>
      <c r="K116" s="35"/>
    </row>
    <row r="117" spans="2:11" ht="20.100000000000001" customHeight="1" x14ac:dyDescent="0.25">
      <c r="B117" s="59">
        <v>1</v>
      </c>
      <c r="C117" s="60" t="s">
        <v>139</v>
      </c>
      <c r="J117" s="35"/>
      <c r="K117" s="35"/>
    </row>
    <row r="118" spans="2:11" ht="20.100000000000001" customHeight="1" x14ac:dyDescent="0.25">
      <c r="B118" s="59">
        <v>1</v>
      </c>
      <c r="C118" s="60" t="s">
        <v>140</v>
      </c>
      <c r="J118" s="35"/>
      <c r="K118" s="35"/>
    </row>
    <row r="119" spans="2:11" ht="20.100000000000001" customHeight="1" x14ac:dyDescent="0.25">
      <c r="B119" s="59">
        <f>SUM(B109:B118)</f>
        <v>19</v>
      </c>
      <c r="C119" s="60"/>
      <c r="J119" s="35"/>
      <c r="K119" s="35"/>
    </row>
    <row r="120" spans="2:11" ht="20.100000000000001" customHeight="1" x14ac:dyDescent="0.2">
      <c r="B120" s="62"/>
      <c r="C120" s="63"/>
      <c r="J120" s="35"/>
      <c r="K120" s="35"/>
    </row>
    <row r="121" spans="2:11" ht="20.100000000000001" customHeight="1" x14ac:dyDescent="0.3">
      <c r="B121" s="64"/>
      <c r="C121" s="65" t="s">
        <v>141</v>
      </c>
      <c r="J121" s="35"/>
      <c r="K121" s="35"/>
    </row>
    <row r="122" spans="2:11" ht="20.100000000000001" customHeight="1" x14ac:dyDescent="0.3">
      <c r="B122" s="58" t="s">
        <v>117</v>
      </c>
      <c r="C122" s="57" t="s">
        <v>118</v>
      </c>
      <c r="J122" s="35"/>
      <c r="K122" s="35"/>
    </row>
    <row r="123" spans="2:11" ht="20.100000000000001" customHeight="1" x14ac:dyDescent="0.3">
      <c r="B123" s="61"/>
      <c r="C123" s="57" t="s">
        <v>142</v>
      </c>
      <c r="J123" s="35"/>
      <c r="K123" s="35"/>
    </row>
    <row r="124" spans="2:11" ht="20.100000000000001" customHeight="1" x14ac:dyDescent="0.3">
      <c r="B124" s="66">
        <v>1</v>
      </c>
      <c r="C124" s="67" t="s">
        <v>143</v>
      </c>
      <c r="J124" s="35"/>
      <c r="K124" s="35"/>
    </row>
    <row r="125" spans="2:11" ht="20.100000000000001" customHeight="1" x14ac:dyDescent="0.3">
      <c r="B125" s="66">
        <v>1</v>
      </c>
      <c r="C125" s="60" t="s">
        <v>144</v>
      </c>
      <c r="J125" s="35"/>
      <c r="K125" s="35"/>
    </row>
    <row r="126" spans="2:11" ht="20.100000000000001" customHeight="1" x14ac:dyDescent="0.25">
      <c r="B126" s="59">
        <v>1</v>
      </c>
      <c r="C126" s="60" t="s">
        <v>145</v>
      </c>
      <c r="J126" s="35"/>
      <c r="K126" s="35"/>
    </row>
    <row r="127" spans="2:11" ht="20.100000000000001" customHeight="1" x14ac:dyDescent="0.25">
      <c r="B127" s="59">
        <v>1</v>
      </c>
      <c r="C127" s="60" t="s">
        <v>146</v>
      </c>
      <c r="J127" s="35"/>
      <c r="K127" s="35"/>
    </row>
    <row r="128" spans="2:11" ht="20.100000000000001" customHeight="1" x14ac:dyDescent="0.25">
      <c r="B128" s="59">
        <v>1</v>
      </c>
      <c r="C128" s="60" t="s">
        <v>147</v>
      </c>
      <c r="J128" s="35"/>
      <c r="K128" s="35"/>
    </row>
    <row r="129" spans="2:11" ht="20.100000000000001" customHeight="1" x14ac:dyDescent="0.25">
      <c r="B129" s="59">
        <v>1</v>
      </c>
      <c r="C129" s="60" t="s">
        <v>148</v>
      </c>
      <c r="J129" s="35"/>
      <c r="K129" s="35"/>
    </row>
    <row r="130" spans="2:11" ht="20.100000000000001" customHeight="1" x14ac:dyDescent="0.25">
      <c r="B130" s="59">
        <v>1</v>
      </c>
      <c r="C130" s="60" t="s">
        <v>149</v>
      </c>
      <c r="J130" s="35"/>
      <c r="K130" s="35"/>
    </row>
    <row r="131" spans="2:11" ht="20.100000000000001" customHeight="1" x14ac:dyDescent="0.25">
      <c r="B131" s="59">
        <v>1</v>
      </c>
      <c r="C131" s="60" t="s">
        <v>150</v>
      </c>
      <c r="J131" s="35"/>
      <c r="K131" s="35"/>
    </row>
    <row r="132" spans="2:11" ht="20.100000000000001" customHeight="1" x14ac:dyDescent="0.25">
      <c r="B132" s="59">
        <v>3</v>
      </c>
      <c r="C132" s="60" t="s">
        <v>151</v>
      </c>
      <c r="J132" s="35"/>
      <c r="K132" s="35"/>
    </row>
    <row r="133" spans="2:11" ht="20.100000000000001" customHeight="1" x14ac:dyDescent="0.25">
      <c r="B133" s="59">
        <v>1</v>
      </c>
      <c r="C133" s="60" t="s">
        <v>152</v>
      </c>
      <c r="J133" s="35"/>
      <c r="K133" s="35"/>
    </row>
    <row r="134" spans="2:11" ht="20.100000000000001" customHeight="1" x14ac:dyDescent="0.25">
      <c r="B134" s="59">
        <v>1</v>
      </c>
      <c r="C134" s="60" t="s">
        <v>153</v>
      </c>
      <c r="J134" s="35"/>
      <c r="K134" s="35"/>
    </row>
    <row r="135" spans="2:11" ht="20.100000000000001" customHeight="1" x14ac:dyDescent="0.25">
      <c r="B135" s="59">
        <v>1</v>
      </c>
      <c r="C135" s="60" t="s">
        <v>154</v>
      </c>
      <c r="J135" s="35"/>
      <c r="K135" s="35"/>
    </row>
    <row r="136" spans="2:11" ht="20.100000000000001" customHeight="1" x14ac:dyDescent="0.25">
      <c r="B136" s="59">
        <v>1</v>
      </c>
      <c r="C136" s="60" t="s">
        <v>155</v>
      </c>
      <c r="J136" s="35"/>
      <c r="K136" s="35"/>
    </row>
    <row r="137" spans="2:11" ht="20.100000000000001" customHeight="1" x14ac:dyDescent="0.25">
      <c r="B137" s="59">
        <v>1</v>
      </c>
      <c r="C137" s="60" t="s">
        <v>156</v>
      </c>
      <c r="J137" s="35"/>
      <c r="K137" s="35"/>
    </row>
    <row r="138" spans="2:11" ht="20.100000000000001" customHeight="1" x14ac:dyDescent="0.25">
      <c r="B138" s="59">
        <v>1</v>
      </c>
      <c r="C138" s="60" t="s">
        <v>157</v>
      </c>
      <c r="J138" s="35"/>
      <c r="K138" s="35"/>
    </row>
    <row r="139" spans="2:11" ht="20.100000000000001" customHeight="1" x14ac:dyDescent="0.25">
      <c r="B139" s="59">
        <v>1</v>
      </c>
      <c r="C139" s="60" t="s">
        <v>158</v>
      </c>
      <c r="J139" s="35"/>
      <c r="K139" s="35"/>
    </row>
    <row r="140" spans="2:11" ht="20.100000000000001" customHeight="1" x14ac:dyDescent="0.25">
      <c r="B140" s="59">
        <v>1</v>
      </c>
      <c r="C140" s="60" t="s">
        <v>159</v>
      </c>
      <c r="J140" s="35"/>
      <c r="K140" s="35"/>
    </row>
    <row r="141" spans="2:11" ht="20.100000000000001" customHeight="1" x14ac:dyDescent="0.25">
      <c r="B141" s="59">
        <v>1</v>
      </c>
      <c r="C141" s="60" t="s">
        <v>160</v>
      </c>
      <c r="J141" s="35"/>
      <c r="K141" s="35"/>
    </row>
    <row r="142" spans="2:11" ht="20.100000000000001" customHeight="1" x14ac:dyDescent="0.25">
      <c r="B142" s="59">
        <v>5</v>
      </c>
      <c r="C142" s="60" t="s">
        <v>161</v>
      </c>
      <c r="J142" s="35"/>
      <c r="K142" s="35"/>
    </row>
    <row r="143" spans="2:11" ht="20.100000000000001" customHeight="1" x14ac:dyDescent="0.25">
      <c r="B143" s="65">
        <f>SUM(B124:B142)</f>
        <v>25</v>
      </c>
      <c r="C143" s="68"/>
      <c r="J143" s="35"/>
      <c r="K143" s="35"/>
    </row>
    <row r="144" spans="2:11" ht="20.100000000000001" customHeight="1" x14ac:dyDescent="0.25">
      <c r="B144" s="69"/>
      <c r="C144" s="68"/>
      <c r="J144" s="35"/>
      <c r="K144" s="35"/>
    </row>
    <row r="145" spans="2:11" ht="20.100000000000001" customHeight="1" x14ac:dyDescent="0.25">
      <c r="B145" s="59"/>
      <c r="C145" s="60"/>
      <c r="J145" s="35"/>
      <c r="K145" s="35"/>
    </row>
    <row r="146" spans="2:11" ht="20.100000000000001" customHeight="1" x14ac:dyDescent="0.3">
      <c r="B146" s="61"/>
      <c r="C146" s="57" t="s">
        <v>130</v>
      </c>
      <c r="J146" s="35"/>
      <c r="K146" s="35"/>
    </row>
    <row r="147" spans="2:11" ht="20.100000000000001" customHeight="1" x14ac:dyDescent="0.25">
      <c r="B147" s="59">
        <v>9</v>
      </c>
      <c r="C147" s="60" t="s">
        <v>162</v>
      </c>
      <c r="J147" s="35"/>
      <c r="K147" s="35"/>
    </row>
    <row r="148" spans="2:11" ht="20.100000000000001" customHeight="1" x14ac:dyDescent="0.25">
      <c r="B148" s="59">
        <v>4</v>
      </c>
      <c r="C148" s="60" t="s">
        <v>163</v>
      </c>
      <c r="J148" s="35"/>
      <c r="K148" s="35"/>
    </row>
    <row r="149" spans="2:11" ht="20.100000000000001" customHeight="1" x14ac:dyDescent="0.25">
      <c r="B149" s="59">
        <v>1</v>
      </c>
      <c r="C149" s="60" t="s">
        <v>164</v>
      </c>
      <c r="J149" s="35"/>
      <c r="K149" s="35"/>
    </row>
    <row r="150" spans="2:11" ht="20.100000000000001" customHeight="1" x14ac:dyDescent="0.25">
      <c r="B150" s="59">
        <v>1</v>
      </c>
      <c r="C150" s="60" t="s">
        <v>165</v>
      </c>
      <c r="J150" s="35"/>
      <c r="K150" s="35"/>
    </row>
    <row r="151" spans="2:11" ht="20.100000000000001" customHeight="1" x14ac:dyDescent="0.25">
      <c r="B151" s="59">
        <v>1</v>
      </c>
      <c r="C151" s="60" t="s">
        <v>166</v>
      </c>
      <c r="J151" s="35"/>
      <c r="K151" s="35"/>
    </row>
    <row r="152" spans="2:11" ht="20.100000000000001" customHeight="1" x14ac:dyDescent="0.25">
      <c r="B152" s="59">
        <v>1</v>
      </c>
      <c r="C152" s="60" t="s">
        <v>167</v>
      </c>
      <c r="J152" s="35"/>
      <c r="K152" s="35"/>
    </row>
    <row r="153" spans="2:11" ht="20.100000000000001" customHeight="1" x14ac:dyDescent="0.25">
      <c r="B153" s="59">
        <v>1</v>
      </c>
      <c r="C153" s="60" t="s">
        <v>168</v>
      </c>
      <c r="J153" s="35"/>
      <c r="K153" s="35"/>
    </row>
    <row r="154" spans="2:11" ht="20.100000000000001" customHeight="1" x14ac:dyDescent="0.25">
      <c r="B154" s="59">
        <v>1</v>
      </c>
      <c r="C154" s="60" t="s">
        <v>169</v>
      </c>
      <c r="J154" s="35"/>
      <c r="K154" s="35"/>
    </row>
    <row r="155" spans="2:11" ht="20.100000000000001" customHeight="1" x14ac:dyDescent="0.25">
      <c r="B155" s="57">
        <f>SUM(B147:B154)</f>
        <v>19</v>
      </c>
      <c r="C155" s="60"/>
      <c r="J155" s="35"/>
      <c r="K155" s="35"/>
    </row>
    <row r="156" spans="2:11" ht="20.100000000000001" customHeight="1" x14ac:dyDescent="0.2">
      <c r="B156" s="62"/>
      <c r="C156" s="63"/>
      <c r="J156" s="35"/>
      <c r="K156" s="35"/>
    </row>
    <row r="157" spans="2:11" ht="20.100000000000001" customHeight="1" x14ac:dyDescent="0.2">
      <c r="B157" s="103"/>
      <c r="C157" s="104"/>
      <c r="J157" s="35"/>
      <c r="K157" s="35"/>
    </row>
    <row r="158" spans="2:11" ht="20.100000000000001" customHeight="1" x14ac:dyDescent="0.2">
      <c r="B158" s="62"/>
      <c r="C158" s="105" t="s">
        <v>227</v>
      </c>
      <c r="J158" s="35"/>
      <c r="K158" s="35"/>
    </row>
    <row r="159" spans="2:11" ht="20.100000000000001" customHeight="1" x14ac:dyDescent="0.25">
      <c r="B159" s="57" t="s">
        <v>117</v>
      </c>
      <c r="C159" s="105" t="s">
        <v>118</v>
      </c>
      <c r="J159" s="35"/>
      <c r="K159" s="35"/>
    </row>
    <row r="160" spans="2:11" ht="20.100000000000001" customHeight="1" x14ac:dyDescent="0.2">
      <c r="B160" s="62"/>
      <c r="C160" s="105" t="s">
        <v>142</v>
      </c>
      <c r="J160" s="35"/>
      <c r="K160" s="35"/>
    </row>
    <row r="161" spans="1:11" ht="20.100000000000001" customHeight="1" x14ac:dyDescent="0.25">
      <c r="B161" s="59">
        <v>1</v>
      </c>
      <c r="C161" s="60" t="s">
        <v>228</v>
      </c>
      <c r="J161" s="35"/>
      <c r="K161" s="35"/>
    </row>
    <row r="162" spans="1:11" ht="20.100000000000001" customHeight="1" x14ac:dyDescent="0.25">
      <c r="B162" s="59">
        <v>1</v>
      </c>
      <c r="C162" s="60" t="s">
        <v>229</v>
      </c>
      <c r="J162" s="35"/>
      <c r="K162" s="35"/>
    </row>
    <row r="163" spans="1:11" ht="20.100000000000001" customHeight="1" x14ac:dyDescent="0.25">
      <c r="B163" s="59"/>
      <c r="C163" s="57" t="s">
        <v>130</v>
      </c>
      <c r="J163" s="35"/>
      <c r="K163" s="35"/>
    </row>
    <row r="164" spans="1:11" ht="20.100000000000001" customHeight="1" x14ac:dyDescent="0.25">
      <c r="B164" s="59">
        <v>9</v>
      </c>
      <c r="C164" s="60" t="s">
        <v>230</v>
      </c>
      <c r="J164" s="35"/>
      <c r="K164" s="35"/>
    </row>
    <row r="165" spans="1:11" ht="20.100000000000001" customHeight="1" x14ac:dyDescent="0.25">
      <c r="B165" s="59">
        <v>1</v>
      </c>
      <c r="C165" s="60" t="s">
        <v>231</v>
      </c>
      <c r="J165" s="35"/>
      <c r="K165" s="35"/>
    </row>
    <row r="166" spans="1:11" ht="20.100000000000001" customHeight="1" x14ac:dyDescent="0.25">
      <c r="B166" s="57">
        <f>SUM(B161:B165)</f>
        <v>12</v>
      </c>
      <c r="C166" s="60"/>
      <c r="J166" s="35"/>
      <c r="K166" s="35"/>
    </row>
    <row r="167" spans="1:11" ht="20.100000000000001" customHeight="1" x14ac:dyDescent="0.2">
      <c r="B167" s="103"/>
      <c r="C167" s="104"/>
      <c r="J167" s="35"/>
      <c r="K167" s="35"/>
    </row>
    <row r="168" spans="1:11" ht="20.100000000000001" customHeight="1" x14ac:dyDescent="0.25">
      <c r="B168" s="53"/>
      <c r="C168" s="54"/>
      <c r="J168" s="35"/>
      <c r="K168" s="35"/>
    </row>
    <row r="169" spans="1:11" ht="20.100000000000001" customHeight="1" x14ac:dyDescent="0.3">
      <c r="B169" s="64"/>
      <c r="C169" s="65" t="s">
        <v>170</v>
      </c>
    </row>
    <row r="170" spans="1:11" ht="20.100000000000001" customHeight="1" x14ac:dyDescent="0.25">
      <c r="A170" s="70"/>
      <c r="B170" s="71">
        <v>2</v>
      </c>
      <c r="C170" s="72" t="s">
        <v>171</v>
      </c>
    </row>
    <row r="171" spans="1:11" ht="20.100000000000001" customHeight="1" x14ac:dyDescent="0.25">
      <c r="A171" s="70"/>
      <c r="B171" s="71">
        <v>2</v>
      </c>
      <c r="C171" s="72" t="s">
        <v>172</v>
      </c>
    </row>
    <row r="172" spans="1:11" ht="20.100000000000001" customHeight="1" x14ac:dyDescent="0.25">
      <c r="A172" s="70"/>
      <c r="B172" s="71">
        <v>2</v>
      </c>
      <c r="C172" s="72" t="s">
        <v>173</v>
      </c>
    </row>
    <row r="173" spans="1:11" ht="20.100000000000001" customHeight="1" x14ac:dyDescent="0.25">
      <c r="A173" s="70"/>
      <c r="B173" s="71">
        <v>1</v>
      </c>
      <c r="C173" s="72" t="s">
        <v>174</v>
      </c>
    </row>
    <row r="174" spans="1:11" ht="20.100000000000001" customHeight="1" x14ac:dyDescent="0.25">
      <c r="A174" s="70"/>
      <c r="B174" s="71">
        <v>2</v>
      </c>
      <c r="C174" s="72" t="s">
        <v>175</v>
      </c>
    </row>
    <row r="175" spans="1:11" ht="20.100000000000001" customHeight="1" x14ac:dyDescent="0.25">
      <c r="A175" s="70"/>
      <c r="B175" s="71">
        <v>1</v>
      </c>
      <c r="C175" s="72" t="s">
        <v>176</v>
      </c>
    </row>
    <row r="176" spans="1:11" ht="20.100000000000001" customHeight="1" x14ac:dyDescent="0.25">
      <c r="A176" s="70"/>
      <c r="B176" s="71">
        <v>1</v>
      </c>
      <c r="C176" s="72" t="s">
        <v>177</v>
      </c>
    </row>
    <row r="177" spans="1:3" ht="20.100000000000001" customHeight="1" x14ac:dyDescent="0.25">
      <c r="A177" s="70"/>
      <c r="B177" s="71">
        <v>2</v>
      </c>
      <c r="C177" s="72" t="s">
        <v>178</v>
      </c>
    </row>
    <row r="178" spans="1:3" ht="20.100000000000001" customHeight="1" x14ac:dyDescent="0.25">
      <c r="A178" s="70"/>
      <c r="B178" s="71">
        <v>1</v>
      </c>
      <c r="C178" s="72" t="s">
        <v>179</v>
      </c>
    </row>
    <row r="179" spans="1:3" ht="20.100000000000001" customHeight="1" x14ac:dyDescent="0.25">
      <c r="A179" s="70"/>
      <c r="B179" s="71">
        <v>1</v>
      </c>
      <c r="C179" s="72" t="s">
        <v>180</v>
      </c>
    </row>
    <row r="180" spans="1:3" ht="20.100000000000001" customHeight="1" x14ac:dyDescent="0.25">
      <c r="A180" s="70"/>
      <c r="B180" s="71">
        <v>1</v>
      </c>
      <c r="C180" s="72" t="s">
        <v>181</v>
      </c>
    </row>
    <row r="181" spans="1:3" ht="20.100000000000001" customHeight="1" x14ac:dyDescent="0.25">
      <c r="A181" s="70"/>
      <c r="B181" s="71">
        <v>1</v>
      </c>
      <c r="C181" s="72" t="s">
        <v>182</v>
      </c>
    </row>
    <row r="182" spans="1:3" ht="20.100000000000001" customHeight="1" x14ac:dyDescent="0.25">
      <c r="A182" s="70"/>
      <c r="B182" s="71">
        <v>1</v>
      </c>
      <c r="C182" s="72" t="s">
        <v>183</v>
      </c>
    </row>
    <row r="183" spans="1:3" ht="20.100000000000001" customHeight="1" x14ac:dyDescent="0.25">
      <c r="B183" s="71">
        <v>1</v>
      </c>
      <c r="C183" s="72" t="s">
        <v>184</v>
      </c>
    </row>
    <row r="184" spans="1:3" ht="20.100000000000001" customHeight="1" x14ac:dyDescent="0.25">
      <c r="B184" s="71">
        <v>1</v>
      </c>
      <c r="C184" s="72" t="s">
        <v>185</v>
      </c>
    </row>
    <row r="185" spans="1:3" ht="20.100000000000001" customHeight="1" x14ac:dyDescent="0.25">
      <c r="B185" s="71">
        <v>1</v>
      </c>
      <c r="C185" s="72" t="s">
        <v>186</v>
      </c>
    </row>
    <row r="186" spans="1:3" ht="20.100000000000001" customHeight="1" x14ac:dyDescent="0.25">
      <c r="B186" s="71">
        <v>1</v>
      </c>
      <c r="C186" s="72" t="s">
        <v>187</v>
      </c>
    </row>
    <row r="187" spans="1:3" ht="20.100000000000001" customHeight="1" x14ac:dyDescent="0.25">
      <c r="B187" s="71">
        <v>1</v>
      </c>
      <c r="C187" s="72" t="s">
        <v>187</v>
      </c>
    </row>
    <row r="188" spans="1:3" ht="20.100000000000001" customHeight="1" x14ac:dyDescent="0.25">
      <c r="B188" s="71">
        <v>1</v>
      </c>
      <c r="C188" s="72" t="s">
        <v>232</v>
      </c>
    </row>
    <row r="189" spans="1:3" ht="20.100000000000001" customHeight="1" x14ac:dyDescent="0.25">
      <c r="B189" s="71">
        <v>1</v>
      </c>
      <c r="C189" s="72" t="s">
        <v>188</v>
      </c>
    </row>
    <row r="190" spans="1:3" ht="20.100000000000001" customHeight="1" x14ac:dyDescent="0.25">
      <c r="B190" s="73">
        <f>SUM(B170:B189)</f>
        <v>25</v>
      </c>
      <c r="C190" s="72"/>
    </row>
    <row r="191" spans="1:3" ht="20.100000000000001" customHeight="1" x14ac:dyDescent="0.25">
      <c r="B191" s="106"/>
      <c r="C191" s="107"/>
    </row>
    <row r="192" spans="1:3" ht="20.100000000000001" customHeight="1" x14ac:dyDescent="0.25">
      <c r="B192" s="59">
        <v>1</v>
      </c>
      <c r="C192" s="60" t="s">
        <v>194</v>
      </c>
    </row>
    <row r="194" spans="1:3" ht="20.100000000000001" customHeight="1" x14ac:dyDescent="0.25">
      <c r="B194" s="59">
        <v>1</v>
      </c>
      <c r="C194" s="60" t="s">
        <v>189</v>
      </c>
    </row>
    <row r="195" spans="1:3" ht="20.100000000000001" customHeight="1" x14ac:dyDescent="0.25">
      <c r="B195" s="59">
        <v>1</v>
      </c>
      <c r="C195" s="60" t="s">
        <v>190</v>
      </c>
    </row>
    <row r="196" spans="1:3" ht="20.100000000000001" customHeight="1" x14ac:dyDescent="0.25">
      <c r="B196" s="59">
        <v>4</v>
      </c>
      <c r="C196" s="60" t="s">
        <v>226</v>
      </c>
    </row>
    <row r="197" spans="1:3" ht="20.100000000000001" customHeight="1" x14ac:dyDescent="0.25">
      <c r="B197" s="59">
        <v>3</v>
      </c>
      <c r="C197" s="60" t="s">
        <v>192</v>
      </c>
    </row>
    <row r="198" spans="1:3" ht="20.100000000000001" customHeight="1" x14ac:dyDescent="0.25">
      <c r="B198" s="59">
        <v>1</v>
      </c>
      <c r="C198" s="60" t="s">
        <v>193</v>
      </c>
    </row>
    <row r="199" spans="1:3" ht="20.100000000000001" customHeight="1" x14ac:dyDescent="0.25">
      <c r="B199" s="59">
        <v>2</v>
      </c>
      <c r="C199" s="60" t="s">
        <v>191</v>
      </c>
    </row>
    <row r="200" spans="1:3" ht="20.100000000000001" customHeight="1" x14ac:dyDescent="0.3">
      <c r="B200" s="56">
        <f>SUM(B194:B199)</f>
        <v>12</v>
      </c>
      <c r="C200" s="63"/>
    </row>
    <row r="204" spans="1:3" ht="20.100000000000001" customHeight="1" thickBot="1" x14ac:dyDescent="0.3">
      <c r="A204" s="70" t="s">
        <v>195</v>
      </c>
      <c r="B204" s="74"/>
      <c r="C204" s="75"/>
    </row>
    <row r="205" spans="1:3" ht="20.100000000000001" customHeight="1" x14ac:dyDescent="0.25">
      <c r="A205" s="70"/>
      <c r="B205" s="74"/>
      <c r="C205" s="74"/>
    </row>
    <row r="206" spans="1:3" ht="20.100000000000001" customHeight="1" x14ac:dyDescent="0.25">
      <c r="A206" s="70"/>
      <c r="B206" s="74"/>
      <c r="C206" s="74"/>
    </row>
    <row r="207" spans="1:3" ht="20.100000000000001" customHeight="1" thickBot="1" x14ac:dyDescent="0.3">
      <c r="A207" s="70" t="s">
        <v>196</v>
      </c>
      <c r="B207" s="74"/>
      <c r="C207" s="75"/>
    </row>
    <row r="208" spans="1:3" ht="20.100000000000001" customHeight="1" x14ac:dyDescent="0.25">
      <c r="A208" s="70"/>
      <c r="B208" s="74"/>
      <c r="C208" s="74"/>
    </row>
    <row r="209" spans="1:3" ht="20.100000000000001" customHeight="1" x14ac:dyDescent="0.25">
      <c r="A209" s="70"/>
    </row>
    <row r="210" spans="1:3" ht="20.100000000000001" customHeight="1" thickBot="1" x14ac:dyDescent="0.3">
      <c r="A210" s="70" t="s">
        <v>197</v>
      </c>
      <c r="C210" s="76"/>
    </row>
    <row r="211" spans="1:3" ht="20.100000000000001" customHeight="1" x14ac:dyDescent="0.25">
      <c r="A211" s="70"/>
    </row>
    <row r="212" spans="1:3" ht="20.100000000000001" customHeight="1" x14ac:dyDescent="0.25">
      <c r="A212" s="70"/>
    </row>
    <row r="213" spans="1:3" ht="20.100000000000001" customHeight="1" thickBot="1" x14ac:dyDescent="0.3">
      <c r="A213" s="70" t="s">
        <v>198</v>
      </c>
      <c r="C213" s="76"/>
    </row>
    <row r="214" spans="1:3" ht="20.100000000000001" customHeight="1" x14ac:dyDescent="0.25">
      <c r="A214" s="70"/>
    </row>
    <row r="215" spans="1:3" ht="20.100000000000001" customHeight="1" x14ac:dyDescent="0.25">
      <c r="A215" s="70"/>
    </row>
    <row r="216" spans="1:3" ht="20.100000000000001" customHeight="1" thickBot="1" x14ac:dyDescent="0.3">
      <c r="A216" s="70" t="s">
        <v>199</v>
      </c>
      <c r="C216" s="7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2023-03-26T21:39:14Z</cp:lastPrinted>
  <dcterms:created xsi:type="dcterms:W3CDTF">2023-03-26T20:23:54Z</dcterms:created>
  <dcterms:modified xsi:type="dcterms:W3CDTF">2023-03-26T22:24:33Z</dcterms:modified>
</cp:coreProperties>
</file>