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1D1EBC43-1401-48A3-849A-E22D4E53C6A0}" xr6:coauthVersionLast="47" xr6:coauthVersionMax="47" xr10:uidLastSave="{00000000-0000-0000-0000-000000000000}"/>
  <bookViews>
    <workbookView xWindow="-120" yWindow="-120" windowWidth="29040" windowHeight="15840" xr2:uid="{EE473BF3-C08A-4EDB-9832-8B8804B141AB}"/>
  </bookViews>
  <sheets>
    <sheet name="Hoja1" sheetId="1" r:id="rId1"/>
  </sheets>
  <definedNames>
    <definedName name="_xlnm.Print_Area" localSheetId="0">Hoja1!$A$1:$G$66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4" i="1"/>
  <c r="B46" i="1"/>
  <c r="G28" i="1" l="1"/>
  <c r="B4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BDA8D7-30AF-4772-AD17-E2AB3D1D651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8683106-E297-49F4-8BB2-81B0569A966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<sst xmlns="http://schemas.openxmlformats.org/spreadsheetml/2006/main" count="56" uniqueCount="55">
  <si>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</si>
  <si>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</si>
  <si>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</si>
  <si>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</si>
  <si>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</si>
  <si>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</si>
  <si>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</si>
  <si>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</si>
  <si>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</si>
  <si>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</si>
  <si>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</si>
  <si>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</si>
  <si>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</si>
  <si>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</si>
  <si>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</si>
  <si>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</si>
  <si>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</si>
  <si>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</si>
  <si>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</si>
  <si>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</si>
  <si>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</si>
  <si>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</si>
  <si>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</si>
  <si>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</si>
  <si>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</si>
  <si>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</si>
  <si>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</si>
  <si>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</si>
  <si>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</t>
  </si>
  <si>
    <t>SEPARADORES SEN MILLER</t>
  </si>
  <si>
    <t>SEPARADORES MINIHOMMAN</t>
  </si>
  <si>
    <t xml:space="preserve">GUBIA </t>
  </si>
  <si>
    <t>DESPERIO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</si>
  <si>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</si>
  <si>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</si>
  <si>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</si>
  <si>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</si>
  <si>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</si>
  <si>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</si>
  <si>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INQ</t>
  </si>
  <si>
    <t>9:00AM</t>
  </si>
  <si>
    <t>DR. ORELLANA</t>
  </si>
  <si>
    <t>O990277583001</t>
  </si>
  <si>
    <t>TEOTON SERVICIOS DE SALUD S.A.S.</t>
  </si>
  <si>
    <t xml:space="preserve">KM 1 1/2 VIA A SAMBORONDON </t>
  </si>
  <si>
    <t>PERFORADOR NEGRO</t>
  </si>
  <si>
    <t>LLAVE JACOBS</t>
  </si>
  <si>
    <t>BATERIAS GRIS # 3 # 4</t>
  </si>
  <si>
    <t>PRECIO UNITARIO</t>
  </si>
  <si>
    <t>PRECIO TOTAL</t>
  </si>
  <si>
    <t>Subtotal</t>
  </si>
  <si>
    <t>12% IVA</t>
  </si>
  <si>
    <t>Total</t>
  </si>
  <si>
    <t>CANTIDAD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</si>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</sst>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6" formatCode="&quot;$&quot;#,##0.00"/>
    <numFmt numFmtId="167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167" fontId="4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15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15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17" fillId="0" borderId="0" xfId="0" applyFont="1"/>
    <xf numFmtId="0" fontId="17" fillId="0" borderId="15" xfId="0" applyFont="1" applyBorder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0" fillId="0" borderId="15" xfId="0" applyBorder="1"/>
    <xf numFmtId="49" fontId="10" fillId="0" borderId="12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wrapText="1"/>
    </xf>
    <xf numFmtId="0" fontId="8" fillId="5" borderId="12" xfId="0" applyFont="1" applyFill="1" applyBorder="1" applyAlignment="1" applyProtection="1">
      <alignment horizontal="center" vertical="center" wrapText="1" readingOrder="1"/>
      <protection locked="0"/>
    </xf>
    <xf numFmtId="166" fontId="15" fillId="0" borderId="12" xfId="0" applyNumberFormat="1" applyFont="1" applyBorder="1" applyAlignment="1">
      <alignment horizontal="right" vertical="center"/>
    </xf>
    <xf numFmtId="166" fontId="1" fillId="0" borderId="12" xfId="2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/>
    <xf numFmtId="0" fontId="16" fillId="0" borderId="0" xfId="1" applyFont="1" applyBorder="1" applyAlignment="1" applyProtection="1">
      <alignment vertical="center" readingOrder="1"/>
      <protection locked="0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6" fontId="15" fillId="0" borderId="0" xfId="0" applyNumberFormat="1" applyFont="1" applyBorder="1" applyAlignment="1">
      <alignment horizontal="right" vertical="center"/>
    </xf>
    <xf numFmtId="166" fontId="1" fillId="0" borderId="0" xfId="2" applyNumberFormat="1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66" fontId="8" fillId="0" borderId="12" xfId="2" applyNumberFormat="1" applyFont="1" applyBorder="1"/>
    <xf numFmtId="49" fontId="20" fillId="0" borderId="12" xfId="0" applyNumberFormat="1" applyFont="1" applyBorder="1" applyAlignment="1">
      <alignment horizontal="center"/>
    </xf>
    <xf numFmtId="2" fontId="20" fillId="0" borderId="12" xfId="0" applyNumberFormat="1" applyFont="1" applyBorder="1"/>
    <xf numFmtId="0" fontId="21" fillId="0" borderId="12" xfId="1" applyFont="1" applyBorder="1" applyAlignment="1" applyProtection="1">
      <alignment vertical="center" readingOrder="1"/>
      <protection locked="0"/>
    </xf>
    <xf numFmtId="0" fontId="22" fillId="0" borderId="12" xfId="0" applyFont="1" applyBorder="1" applyAlignment="1">
      <alignment horizontal="center"/>
    </xf>
  </cellXfs>
  <cellStyles count="3">
    <cellStyle name="Moneda 3 2" xfId="2" xr:uid="{28B52F2B-A2DC-40EE-BE1D-F32E3C0D1E66}"/>
    <cellStyle name="Normal" xfId="0" builtinId="0"/>
    <cellStyle name="Normal 2" xfId="1" xr:uid="{0F96FC1C-6CDC-47CF-94BC-3D134B33D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901794E-A7C4-4277-A469-9AEF2637D8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D6E5-6A2C-472C-BC77-776BE9A09C07}">
  <dimension ref="A1:M66"/>
  <sheetViews>
    <sheetView tabSelected="1" zoomScaleNormal="100" workbookViewId="0">
      <selection activeCell="D4" sqref="D4:E4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6.140625" customWidth="1"/>
    <col min="4" max="4" width="23.28515625" customWidth="1"/>
    <col min="5" max="5" width="22.5703125" customWidth="1"/>
    <col min="6" max="6" width="12.42578125" bestFit="1" customWidth="1"/>
    <col min="7" max="7" width="13.42578125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3" s="1" customFormat="1" ht="28.5" customHeight="1" thickBot="1" x14ac:dyDescent="0.3">
      <c r="A3" s="10"/>
      <c r="B3" s="11"/>
      <c r="C3" s="12"/>
      <c r="D3" s="13" t="s">
        <v>2</v>
      </c>
      <c r="E3" s="14"/>
      <c r="F3" s="9"/>
    </row>
    <row r="4" spans="1:13" s="1" customFormat="1" ht="30.75" customHeight="1" thickBot="1" x14ac:dyDescent="0.3">
      <c r="A4" s="10"/>
      <c r="B4" s="11"/>
      <c r="C4" s="15" t="s">
        <v>3</v>
      </c>
      <c r="D4" s="16" t="s">
        <v>4</v>
      </c>
      <c r="E4" s="17"/>
      <c r="F4" s="9"/>
      <c r="L4" s="18"/>
      <c r="M4" s="18"/>
    </row>
    <row r="5" spans="1:13" s="1" customFormat="1" ht="33" customHeight="1" thickBot="1" x14ac:dyDescent="0.3">
      <c r="A5" s="19"/>
      <c r="B5" s="20"/>
      <c r="C5" s="21"/>
      <c r="D5" s="22" t="s">
        <v>5</v>
      </c>
      <c r="E5" s="23"/>
      <c r="L5" s="18"/>
      <c r="M5" s="18"/>
    </row>
    <row r="6" spans="1:13" s="1" customFormat="1" ht="20.100000000000001" customHeight="1" x14ac:dyDescent="0.25">
      <c r="A6" s="9"/>
      <c r="B6" s="9"/>
      <c r="C6" s="9"/>
      <c r="D6" s="9"/>
      <c r="E6" s="9"/>
      <c r="L6" s="24"/>
      <c r="M6" s="24"/>
    </row>
    <row r="7" spans="1:13" s="1" customFormat="1" ht="25.5" customHeight="1" x14ac:dyDescent="0.2">
      <c r="A7" s="25" t="s">
        <v>6</v>
      </c>
      <c r="B7" s="25"/>
      <c r="C7" s="26">
        <f ca="1">NOW()</f>
        <v>44986.445607291666</v>
      </c>
      <c r="D7" s="25" t="s">
        <v>7</v>
      </c>
      <c r="E7" s="27">
        <v>20230300075</v>
      </c>
      <c r="L7" s="24"/>
      <c r="M7" s="24"/>
    </row>
    <row r="8" spans="1:13" s="1" customFormat="1" ht="20.100000000000001" customHeight="1" x14ac:dyDescent="0.25">
      <c r="A8" s="28"/>
      <c r="B8" s="28"/>
      <c r="C8" s="28"/>
      <c r="D8" s="28"/>
      <c r="E8" s="28"/>
      <c r="L8" s="24"/>
      <c r="M8" s="24"/>
    </row>
    <row r="9" spans="1:13" s="1" customFormat="1" ht="28.5" customHeight="1" x14ac:dyDescent="0.2">
      <c r="A9" s="25" t="s">
        <v>8</v>
      </c>
      <c r="B9" s="25"/>
      <c r="C9" s="32" t="s">
        <v>43</v>
      </c>
      <c r="D9" s="29" t="s">
        <v>9</v>
      </c>
      <c r="E9" s="59" t="s">
        <v>42</v>
      </c>
      <c r="L9" s="24"/>
      <c r="M9" s="24"/>
    </row>
    <row r="10" spans="1:13" s="1" customFormat="1" ht="20.100000000000001" customHeight="1" x14ac:dyDescent="0.25">
      <c r="A10" s="28"/>
      <c r="B10" s="28"/>
      <c r="C10" s="28"/>
      <c r="D10" s="28"/>
      <c r="E10" s="28"/>
      <c r="L10" s="24"/>
      <c r="M10" s="24"/>
    </row>
    <row r="11" spans="1:13" s="1" customFormat="1" ht="30.75" customHeight="1" x14ac:dyDescent="0.2">
      <c r="A11" s="30" t="s">
        <v>10</v>
      </c>
      <c r="B11" s="31"/>
      <c r="C11" s="32" t="s">
        <v>43</v>
      </c>
      <c r="D11" s="29" t="s">
        <v>11</v>
      </c>
      <c r="E11" s="33" t="s">
        <v>39</v>
      </c>
      <c r="L11" s="24"/>
      <c r="M11" s="24"/>
    </row>
    <row r="12" spans="1:13" s="1" customFormat="1" ht="20.100000000000001" customHeight="1" x14ac:dyDescent="0.25">
      <c r="A12" s="28"/>
      <c r="B12" s="28"/>
      <c r="C12" s="28"/>
      <c r="D12" s="28"/>
      <c r="E12" s="28"/>
      <c r="L12" s="34"/>
      <c r="M12" s="34"/>
    </row>
    <row r="13" spans="1:13" s="1" customFormat="1" ht="30.75" customHeight="1" x14ac:dyDescent="0.2">
      <c r="A13" s="25" t="s">
        <v>12</v>
      </c>
      <c r="B13" s="25"/>
      <c r="C13" s="35" t="s">
        <v>44</v>
      </c>
      <c r="D13" s="29" t="s">
        <v>13</v>
      </c>
      <c r="E13" s="32" t="s">
        <v>14</v>
      </c>
      <c r="L13" s="34"/>
      <c r="M13" s="34"/>
    </row>
    <row r="14" spans="1:13" s="1" customFormat="1" ht="20.100000000000001" customHeight="1" x14ac:dyDescent="0.25">
      <c r="A14" s="28"/>
      <c r="B14" s="28"/>
      <c r="C14" s="28"/>
      <c r="D14" s="28"/>
      <c r="E14" s="28"/>
      <c r="L14" s="36"/>
      <c r="M14" s="36"/>
    </row>
    <row r="15" spans="1:13" s="1" customFormat="1" ht="25.5" customHeight="1" x14ac:dyDescent="0.2">
      <c r="A15" s="25" t="s">
        <v>15</v>
      </c>
      <c r="B15" s="25"/>
      <c r="C15" s="26">
        <v>44987</v>
      </c>
      <c r="D15" s="29" t="s">
        <v>16</v>
      </c>
      <c r="E15" s="37" t="s">
        <v>40</v>
      </c>
      <c r="L15" s="36"/>
      <c r="M15" s="36"/>
    </row>
    <row r="16" spans="1:13" s="1" customFormat="1" ht="20.100000000000001" customHeight="1" x14ac:dyDescent="0.25">
      <c r="A16" s="28"/>
      <c r="B16" s="28"/>
      <c r="C16" s="28"/>
      <c r="D16" s="28"/>
      <c r="E16" s="28"/>
      <c r="L16" s="36"/>
      <c r="M16" s="36"/>
    </row>
    <row r="17" spans="1:13" s="1" customFormat="1" ht="28.5" customHeight="1" x14ac:dyDescent="0.2">
      <c r="A17" s="25" t="s">
        <v>17</v>
      </c>
      <c r="B17" s="25"/>
      <c r="C17" s="32" t="s">
        <v>41</v>
      </c>
      <c r="D17" s="38"/>
      <c r="E17" s="39"/>
      <c r="L17" s="36"/>
      <c r="M17" s="36"/>
    </row>
    <row r="18" spans="1:13" s="1" customFormat="1" ht="20.100000000000001" customHeight="1" x14ac:dyDescent="0.25">
      <c r="A18" s="28"/>
      <c r="B18" s="28"/>
      <c r="C18" s="28"/>
      <c r="D18" s="28"/>
      <c r="E18" s="28"/>
      <c r="L18" s="40"/>
      <c r="M18" s="40"/>
    </row>
    <row r="19" spans="1:13" s="1" customFormat="1" ht="20.100000000000001" customHeight="1" x14ac:dyDescent="0.2">
      <c r="A19" s="25" t="s">
        <v>18</v>
      </c>
      <c r="B19" s="25"/>
      <c r="C19" s="32"/>
      <c r="D19" s="29" t="s">
        <v>19</v>
      </c>
      <c r="E19" s="37"/>
      <c r="L19" s="40"/>
      <c r="M19" s="40"/>
    </row>
    <row r="20" spans="1:13" s="1" customFormat="1" ht="20.100000000000001" customHeight="1" x14ac:dyDescent="0.25">
      <c r="A20" s="28"/>
      <c r="B20" s="28"/>
      <c r="C20" s="28"/>
      <c r="D20" s="28"/>
      <c r="E20" s="28"/>
      <c r="L20" s="40"/>
      <c r="M20" s="40"/>
    </row>
    <row r="21" spans="1:13" s="1" customFormat="1" ht="20.100000000000001" customHeight="1" x14ac:dyDescent="0.2">
      <c r="A21" s="25" t="s">
        <v>20</v>
      </c>
      <c r="B21" s="25"/>
      <c r="C21" s="41"/>
      <c r="D21" s="42"/>
      <c r="E21" s="43"/>
      <c r="L21" s="40"/>
      <c r="M21" s="40"/>
    </row>
    <row r="22" spans="1:13" s="1" customFormat="1" ht="20.100000000000001" customHeight="1" x14ac:dyDescent="0.2">
      <c r="A22" s="44"/>
      <c r="B22" s="45"/>
      <c r="C22" s="44"/>
      <c r="D22" s="44"/>
      <c r="E22" s="44"/>
      <c r="L22" s="40"/>
      <c r="M22" s="40"/>
    </row>
    <row r="23" spans="1:13" s="1" customFormat="1" ht="30" customHeight="1" x14ac:dyDescent="0.2">
      <c r="A23" s="46" t="s">
        <v>21</v>
      </c>
      <c r="B23" s="46" t="s">
        <v>22</v>
      </c>
      <c r="C23" s="46" t="s">
        <v>23</v>
      </c>
      <c r="D23" s="46" t="s">
        <v>24</v>
      </c>
      <c r="E23" s="46" t="s">
        <v>25</v>
      </c>
      <c r="F23" s="62" t="s">
        <v>48</v>
      </c>
      <c r="G23" s="62" t="s">
        <v>49</v>
      </c>
      <c r="L23" s="40"/>
      <c r="M23" s="40"/>
    </row>
    <row r="24" spans="1:13" ht="18.75" x14ac:dyDescent="0.25">
      <c r="A24" s="74" t="s">
        <v>26</v>
      </c>
      <c r="B24" s="75"/>
      <c r="C24" s="76" t="s">
        <v>27</v>
      </c>
      <c r="D24" s="77">
        <v>1</v>
      </c>
      <c r="E24" s="47"/>
      <c r="F24" s="63">
        <v>80</v>
      </c>
      <c r="G24" s="64">
        <f>(D24*F24)</f>
        <v>80</v>
      </c>
    </row>
    <row r="25" spans="1:13" ht="15.75" x14ac:dyDescent="0.25">
      <c r="A25" s="65"/>
      <c r="B25" s="66"/>
      <c r="C25" s="67"/>
      <c r="D25" s="68"/>
      <c r="E25" s="69"/>
      <c r="F25" s="63"/>
      <c r="G25" s="64"/>
    </row>
    <row r="26" spans="1:13" ht="15.75" x14ac:dyDescent="0.25">
      <c r="A26" s="65"/>
      <c r="B26" s="66"/>
      <c r="C26" s="67"/>
      <c r="D26" s="68"/>
      <c r="E26" s="69"/>
      <c r="F26" s="72" t="s">
        <v>50</v>
      </c>
      <c r="G26" s="73">
        <v>80</v>
      </c>
    </row>
    <row r="27" spans="1:13" ht="15.75" x14ac:dyDescent="0.25">
      <c r="A27" s="65"/>
      <c r="B27" s="66"/>
      <c r="C27" s="67"/>
      <c r="D27" s="68"/>
      <c r="E27" s="69"/>
      <c r="F27" s="72" t="s">
        <v>51</v>
      </c>
      <c r="G27" s="73">
        <f>+G26*0.12</f>
        <v>9.6</v>
      </c>
    </row>
    <row r="28" spans="1:13" ht="15.75" x14ac:dyDescent="0.25">
      <c r="A28" s="65"/>
      <c r="B28" s="66"/>
      <c r="C28" s="67"/>
      <c r="D28" s="68"/>
      <c r="E28" s="69"/>
      <c r="F28" s="72" t="s">
        <v>52</v>
      </c>
      <c r="G28" s="73">
        <f>+G26+G27</f>
        <v>89.6</v>
      </c>
    </row>
    <row r="29" spans="1:13" ht="15.75" x14ac:dyDescent="0.25">
      <c r="A29" s="65"/>
      <c r="B29" s="66"/>
      <c r="C29" s="67"/>
      <c r="D29" s="68"/>
      <c r="E29" s="69"/>
      <c r="F29" s="70"/>
      <c r="G29" s="71"/>
    </row>
    <row r="30" spans="1:13" ht="15.75" x14ac:dyDescent="0.25">
      <c r="B30" s="48"/>
      <c r="C30" s="49"/>
    </row>
    <row r="31" spans="1:13" ht="15.75" x14ac:dyDescent="0.25">
      <c r="B31" s="48"/>
      <c r="C31" s="49"/>
    </row>
    <row r="32" spans="1:13" ht="15.75" x14ac:dyDescent="0.25">
      <c r="B32" s="48"/>
      <c r="C32" s="49"/>
    </row>
    <row r="33" spans="1:3" ht="15.75" x14ac:dyDescent="0.25">
      <c r="B33" s="48"/>
      <c r="C33" s="49"/>
    </row>
    <row r="34" spans="1:3" ht="15.75" x14ac:dyDescent="0.25">
      <c r="B34" s="50"/>
      <c r="C34" s="51" t="s">
        <v>28</v>
      </c>
    </row>
    <row r="35" spans="1:3" ht="15.75" x14ac:dyDescent="0.25">
      <c r="B35" s="53" t="s">
        <v>53</v>
      </c>
      <c r="C35" s="51" t="s">
        <v>54</v>
      </c>
    </row>
    <row r="36" spans="1:3" ht="15.75" x14ac:dyDescent="0.25">
      <c r="B36" s="50">
        <v>2</v>
      </c>
      <c r="C36" s="52" t="s">
        <v>29</v>
      </c>
    </row>
    <row r="37" spans="1:3" ht="15.75" x14ac:dyDescent="0.25">
      <c r="B37" s="50">
        <v>2</v>
      </c>
      <c r="C37" s="52" t="s">
        <v>30</v>
      </c>
    </row>
    <row r="38" spans="1:3" ht="15.75" x14ac:dyDescent="0.25">
      <c r="B38" s="50">
        <v>1</v>
      </c>
      <c r="C38" s="52" t="s">
        <v>31</v>
      </c>
    </row>
    <row r="39" spans="1:3" ht="15.75" x14ac:dyDescent="0.25">
      <c r="B39" s="50">
        <v>1</v>
      </c>
      <c r="C39" s="52" t="s">
        <v>32</v>
      </c>
    </row>
    <row r="40" spans="1:3" ht="15.75" x14ac:dyDescent="0.25">
      <c r="B40" s="50">
        <v>1</v>
      </c>
      <c r="C40" s="52" t="s">
        <v>33</v>
      </c>
    </row>
    <row r="41" spans="1:3" ht="15.75" x14ac:dyDescent="0.25">
      <c r="B41" s="53">
        <f>SUM(B36:B40)</f>
        <v>7</v>
      </c>
      <c r="C41" s="52"/>
    </row>
    <row r="42" spans="1:3" ht="15.75" x14ac:dyDescent="0.25">
      <c r="B42" s="50"/>
      <c r="C42" s="52"/>
    </row>
    <row r="43" spans="1:3" ht="15.75" x14ac:dyDescent="0.25">
      <c r="B43" s="50">
        <v>1</v>
      </c>
      <c r="C43" s="52" t="s">
        <v>45</v>
      </c>
    </row>
    <row r="44" spans="1:3" ht="15.75" x14ac:dyDescent="0.25">
      <c r="B44" s="50">
        <v>1</v>
      </c>
      <c r="C44" s="52" t="s">
        <v>46</v>
      </c>
    </row>
    <row r="45" spans="1:3" ht="15.75" x14ac:dyDescent="0.25">
      <c r="B45" s="50">
        <v>2</v>
      </c>
      <c r="C45" s="52" t="s">
        <v>47</v>
      </c>
    </row>
    <row r="46" spans="1:3" ht="15.75" x14ac:dyDescent="0.25">
      <c r="B46" s="53">
        <f>SUM(B43:B45)</f>
        <v>4</v>
      </c>
      <c r="C46" s="52"/>
    </row>
    <row r="47" spans="1:3" ht="15.75" x14ac:dyDescent="0.25">
      <c r="B47" s="60"/>
      <c r="C47" s="61"/>
    </row>
    <row r="48" spans="1:3" ht="15.75" x14ac:dyDescent="0.25">
      <c r="A48" s="44"/>
      <c r="B48" s="44"/>
      <c r="C48" s="44"/>
    </row>
    <row r="49" spans="1:3" ht="15.75" x14ac:dyDescent="0.25">
      <c r="A49" s="44"/>
      <c r="B49" s="44"/>
      <c r="C49" s="44"/>
    </row>
    <row r="50" spans="1:3" ht="16.5" thickBot="1" x14ac:dyDescent="0.3">
      <c r="A50" s="44" t="s">
        <v>34</v>
      </c>
      <c r="B50" s="54"/>
      <c r="C50" s="55"/>
    </row>
    <row r="51" spans="1:3" ht="15.75" x14ac:dyDescent="0.25">
      <c r="A51" s="44"/>
      <c r="B51" s="54"/>
      <c r="C51" s="54"/>
    </row>
    <row r="52" spans="1:3" ht="15.75" x14ac:dyDescent="0.25">
      <c r="A52" s="44"/>
      <c r="B52" s="54"/>
      <c r="C52" s="54"/>
    </row>
    <row r="53" spans="1:3" ht="15.75" x14ac:dyDescent="0.25">
      <c r="A53" s="44"/>
      <c r="B53" s="54"/>
      <c r="C53" s="54"/>
    </row>
    <row r="54" spans="1:3" ht="16.5" thickBot="1" x14ac:dyDescent="0.3">
      <c r="A54" s="44" t="s">
        <v>35</v>
      </c>
      <c r="B54" s="54"/>
      <c r="C54" s="55"/>
    </row>
    <row r="55" spans="1:3" ht="15.75" x14ac:dyDescent="0.25">
      <c r="A55" s="44"/>
      <c r="B55" s="54"/>
      <c r="C55" s="54"/>
    </row>
    <row r="56" spans="1:3" ht="15.75" x14ac:dyDescent="0.25">
      <c r="A56" s="44"/>
    </row>
    <row r="57" spans="1:3" ht="15.75" x14ac:dyDescent="0.25">
      <c r="A57" s="44"/>
    </row>
    <row r="58" spans="1:3" ht="16.5" thickBot="1" x14ac:dyDescent="0.3">
      <c r="A58" s="44" t="s">
        <v>36</v>
      </c>
      <c r="B58" s="54"/>
      <c r="C58" s="55"/>
    </row>
    <row r="59" spans="1:3" ht="15.75" x14ac:dyDescent="0.25">
      <c r="A59" s="44"/>
      <c r="B59" s="54"/>
      <c r="C59" s="54"/>
    </row>
    <row r="60" spans="1:3" ht="15.75" x14ac:dyDescent="0.25">
      <c r="A60" s="44"/>
      <c r="B60" s="54"/>
      <c r="C60" s="54"/>
    </row>
    <row r="61" spans="1:3" ht="15.75" x14ac:dyDescent="0.25">
      <c r="A61" s="56"/>
      <c r="B61" s="56"/>
      <c r="C61" s="57"/>
    </row>
    <row r="62" spans="1:3" ht="16.5" thickBot="1" x14ac:dyDescent="0.3">
      <c r="A62" s="44" t="s">
        <v>37</v>
      </c>
      <c r="B62" s="54"/>
      <c r="C62" s="55"/>
    </row>
    <row r="63" spans="1:3" ht="15.75" x14ac:dyDescent="0.25">
      <c r="A63" s="44"/>
      <c r="B63" s="44"/>
      <c r="C63" s="44"/>
    </row>
    <row r="64" spans="1:3" ht="15.75" x14ac:dyDescent="0.25">
      <c r="A64" s="44"/>
      <c r="B64" s="44"/>
      <c r="C64" s="44"/>
    </row>
    <row r="65" spans="1:3" ht="15.75" x14ac:dyDescent="0.25">
      <c r="A65" s="44"/>
    </row>
    <row r="66" spans="1:3" ht="16.5" thickBot="1" x14ac:dyDescent="0.3">
      <c r="A66" s="44" t="s">
        <v>38</v>
      </c>
      <c r="C66" s="58"/>
    </row>
  </sheetData>
  <mergeCells count="7">
    <mergeCell ref="A11:B11"/>
    <mergeCell ref="C2:C3"/>
    <mergeCell ref="D2:E2"/>
    <mergeCell ref="C4:C5"/>
    <mergeCell ref="D4:E4"/>
    <mergeCell ref="L4:M5"/>
    <mergeCell ref="D5:E5"/>
  </mergeCells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2023-03-01T15:43:25Z</cp:lastPrinted>
  <dcterms:created xsi:type="dcterms:W3CDTF">2023-03-01T15:29:27Z</dcterms:created>
  <dcterms:modified xsi:type="dcterms:W3CDTF">2023-03-01T15:44:39Z</dcterms:modified>
</cp:coreProperties>
</file>