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5F480846-53A5-4CEA-AF20-22FBE5FBA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3" i="1" l="1"/>
  <c r="G34" i="1" s="1"/>
  <c r="B7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<sst xmlns="http://schemas.openxmlformats.org/spreadsheetml/2006/main" count="99" uniqueCount="98">
  <si>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</si>
  <si>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</si>
  <si>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</si>
  <si>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</si>
  <si>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</si>
  <si>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</si>
  <si>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</si>
  <si>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</si>
  <si>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</si>
  <si>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</si>
  <si>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</si>
  <si>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</si>
  <si>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</si>
  <si>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</si>
  <si>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</si>
  <si>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</si>
  <si>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</si>
  <si>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</si>
  <si>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</si>
  <si>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</si>
  <si>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</si>
  <si>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</si>
  <si>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</si>
  <si>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</si>
  <si>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</si>
  <si>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</si>
  <si>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</si>
  <si>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</si>
  <si>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</si>
  <si>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</si>
  <si>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</si>
  <si>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</si>
  <si>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BANDEJA INFERIOR</t>
  </si>
  <si>
    <t>INICIADOR CURVO</t>
  </si>
  <si>
    <t>PRECIO UNITARIO</t>
  </si>
  <si>
    <t>PRECIO TOTAL</t>
  </si>
  <si>
    <t xml:space="preserve">SUBTOTAL </t>
  </si>
  <si>
    <t>IVA 12%</t>
  </si>
  <si>
    <t>TOTAL</t>
  </si>
  <si>
    <t>INQ</t>
  </si>
  <si>
    <t xml:space="preserve">4:00PM </t>
  </si>
  <si>
    <t>DR. EMILIO</t>
  </si>
  <si>
    <t>TEOTON SERVICIOS DE SALUD S.A.S.</t>
  </si>
  <si>
    <t>AV. DEL PERIODISTA Y CALLE 11A</t>
  </si>
  <si>
    <t>0990277583001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</si>
  <si>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</si>
  <si>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</si>
  <si>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</si>
  <si>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</si>
  <si>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</si>
  <si>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</si>
  <si>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</si>
  <si>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</si>
  <si>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</si>
  <si>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</si>
  <si>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</si>
  <si>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</si>
  <si>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</si>
  <si>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</si>
  <si>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</si>
  <si>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</si>
  <si>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</si>
  <si>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</si>
  <si>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</si>
  <si>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</si>
  <si>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</si>
  <si>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</si>
  <si>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</si>
  <si>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</si>
  <si>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>INSTRUMENTAL  CLAVOS TEENS # 1</t>
  </si>
  <si>
    <t>DOBLADORES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</si>
  <si>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</si>
  <si>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</si>
  <si>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</si>
  <si>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</si>
  <si>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</si>
  <si>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</si>
  <si>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</si>
  <si>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</si>
  <si>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</si>
  <si>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</si>
  <si>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</si>
  <si>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</si>
  <si>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</si>
  <si>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</si>
  <si>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</si>
  <si>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</si>
  <si>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</si>
  <si>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</si>
  <si>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</si>
  <si>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</si>
  <si>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</si>
  <si>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</si>
  <si>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</si>
  <si>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JACOBS</t>
  </si>
  <si>
    <t>BATERIAS GRIS #1</t>
  </si>
  <si>
    <t>PERFORADOR #3</t>
  </si>
  <si>
    <t xml:space="preserve">CORTADORA GRANDE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</si>
</sst>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&quot;$&quot;#,##0.00"/>
    <numFmt numFmtId="169" formatCode="_-* #,##0\ &quot;€&quot;_-;\-* #,##0\ &quot;€&quot;_-;_-* &quot;-&quot;\ &quot;€&quot;_-;_-@_-"/>
    <numFmt numFmtId="174" formatCode="_-[$$-240A]\ * #,##0.00_-;\-[$$-240A]\ * #,##0.00_-;_-[$$-240A]\ 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2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24" fillId="0" borderId="0" applyFon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15" fillId="0" borderId="0" xfId="0" applyFont="1" applyAlignment="1">
      <alignment horizontal="left"/>
    </xf>
    <xf numFmtId="0" fontId="2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3" fillId="0" borderId="1" xfId="1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/>
    <xf numFmtId="49" fontId="9" fillId="0" borderId="1" xfId="0" quotePrefix="1" applyNumberFormat="1" applyFont="1" applyBorder="1" applyAlignment="1">
      <alignment horizontal="left" vertical="center"/>
    </xf>
    <xf numFmtId="0" fontId="0" fillId="0" borderId="0" xfId="0"/>
    <xf numFmtId="0" fontId="12" fillId="0" borderId="0" xfId="1" applyFont="1"/>
    <xf numFmtId="0" fontId="12" fillId="0" borderId="0" xfId="1" applyFont="1" applyAlignment="1">
      <alignment horizontal="left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3" fillId="0" borderId="0" xfId="1" applyFont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12" fillId="0" borderId="0" xfId="0" applyFont="1"/>
    <xf numFmtId="0" fontId="7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167" fontId="13" fillId="0" borderId="0" xfId="1" applyNumberFormat="1" applyFont="1" applyAlignment="1">
      <alignment wrapText="1"/>
    </xf>
    <xf numFmtId="49" fontId="7" fillId="0" borderId="1" xfId="0" applyNumberFormat="1" applyFont="1" applyBorder="1" applyAlignment="1">
      <alignment horizontal="center"/>
    </xf>
    <xf numFmtId="167" fontId="12" fillId="0" borderId="1" xfId="9" applyNumberFormat="1" applyFont="1" applyBorder="1" applyAlignment="1"/>
    <xf numFmtId="167" fontId="12" fillId="0" borderId="1" xfId="9" applyNumberFormat="1" applyFont="1" applyFill="1" applyBorder="1" applyAlignment="1"/>
    <xf numFmtId="0" fontId="7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12" fillId="5" borderId="0" xfId="0" applyNumberFormat="1" applyFont="1" applyFill="1" applyBorder="1" applyAlignment="1">
      <alignment horizontal="center"/>
    </xf>
    <xf numFmtId="49" fontId="12" fillId="2" borderId="0" xfId="0" applyNumberFormat="1" applyFont="1" applyFill="1" applyBorder="1" applyAlignment="1">
      <alignment horizontal="center"/>
    </xf>
    <xf numFmtId="0" fontId="12" fillId="0" borderId="0" xfId="1" applyFont="1" applyBorder="1" applyAlignment="1">
      <alignment horizontal="left"/>
    </xf>
    <xf numFmtId="0" fontId="0" fillId="0" borderId="0" xfId="0" applyBorder="1"/>
    <xf numFmtId="167" fontId="12" fillId="0" borderId="0" xfId="3" applyNumberFormat="1" applyFont="1" applyFill="1" applyBorder="1"/>
    <xf numFmtId="0" fontId="13" fillId="0" borderId="0" xfId="1" applyFont="1" applyBorder="1" applyAlignment="1">
      <alignment horizontal="center"/>
    </xf>
    <xf numFmtId="0" fontId="12" fillId="2" borderId="0" xfId="0" applyFont="1" applyFill="1" applyBorder="1"/>
    <xf numFmtId="167" fontId="13" fillId="0" borderId="0" xfId="1" applyNumberFormat="1" applyFont="1" applyBorder="1" applyAlignment="1">
      <alignment wrapText="1"/>
    </xf>
    <xf numFmtId="167" fontId="13" fillId="0" borderId="0" xfId="3" applyNumberFormat="1" applyFont="1" applyBorder="1" applyAlignment="1"/>
    <xf numFmtId="0" fontId="12" fillId="0" borderId="0" xfId="0" applyFont="1" applyBorder="1"/>
    <xf numFmtId="0" fontId="26" fillId="0" borderId="0" xfId="0" applyFont="1" applyBorder="1"/>
    <xf numFmtId="0" fontId="12" fillId="0" borderId="15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9" fontId="7" fillId="5" borderId="0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0" fontId="12" fillId="0" borderId="15" xfId="1" applyFont="1" applyBorder="1" applyAlignment="1">
      <alignment horizontal="left"/>
    </xf>
    <xf numFmtId="0" fontId="26" fillId="0" borderId="1" xfId="0" applyFont="1" applyBorder="1"/>
    <xf numFmtId="0" fontId="26" fillId="0" borderId="1" xfId="0" applyFont="1" applyBorder="1" applyAlignment="1">
      <alignment horizontal="center"/>
    </xf>
    <xf numFmtId="174" fontId="6" fillId="0" borderId="1" xfId="7" applyNumberFormat="1" applyFont="1" applyFill="1" applyBorder="1" applyAlignment="1">
      <alignment horizontal="right"/>
    </xf>
    <xf numFmtId="174" fontId="7" fillId="0" borderId="1" xfId="10" applyNumberFormat="1" applyFont="1" applyFill="1" applyBorder="1" applyAlignment="1">
      <alignment horizontal="center"/>
    </xf>
  </cellXfs>
  <cellStyles count="11">
    <cellStyle name="Moneda [0]" xfId="7" builtinId="7"/>
    <cellStyle name="Moneda [0] 2" xfId="10" xr:uid="{7885F167-394D-4800-8979-E0D76BDB0EC3}"/>
    <cellStyle name="Moneda 2" xfId="3" xr:uid="{246C37B4-006C-46DD-9128-BAA498AC7092}"/>
    <cellStyle name="Moneda 2 2" xfId="9" xr:uid="{95843604-E0A3-40FB-B584-BD528DCB2C51}"/>
    <cellStyle name="Moneda 3 2" xfId="2" xr:uid="{00000000-0005-0000-0000-000000000000}"/>
    <cellStyle name="Moneda 3 2 2" xfId="6" xr:uid="{61344C62-871D-4691-AADB-30FB5CEA428F}"/>
    <cellStyle name="Moneda 8" xfId="8" xr:uid="{15B56524-FA5E-40AC-8CCD-AC1A16A8DF9D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showGridLines="0" tabSelected="1" view="pageBreakPreview" zoomScaleNormal="100" zoomScaleSheetLayoutView="100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6" width="13.85546875" style="6" bestFit="1" customWidth="1"/>
    <col min="7" max="7" width="18.8554687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54" t="s">
        <v>25</v>
      </c>
      <c r="D2" s="50" t="s">
        <v>24</v>
      </c>
      <c r="E2" s="51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55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52" t="s">
        <v>26</v>
      </c>
      <c r="D4" s="56" t="s">
        <v>28</v>
      </c>
      <c r="E4" s="57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53"/>
      <c r="D5" s="58" t="s">
        <v>29</v>
      </c>
      <c r="E5" s="59"/>
      <c r="F5" s="4"/>
      <c r="G5" s="4"/>
      <c r="H5" s="4"/>
      <c r="I5" s="4"/>
      <c r="J5" s="4"/>
      <c r="K5" s="4"/>
      <c r="L5" s="49"/>
      <c r="M5" s="49"/>
      <c r="N5" s="6"/>
    </row>
    <row r="6" spans="1:14" ht="20.100000000000001" customHeight="1" x14ac:dyDescent="0.25">
      <c r="A6" s="7"/>
      <c r="B6" s="7"/>
      <c r="C6" s="7"/>
      <c r="D6" s="7"/>
      <c r="E6" s="7"/>
      <c r="L6" s="49"/>
      <c r="M6" s="49"/>
    </row>
    <row r="7" spans="1:14" ht="20.100000000000001" customHeight="1" x14ac:dyDescent="0.2">
      <c r="A7" s="8" t="s">
        <v>0</v>
      </c>
      <c r="B7" s="8"/>
      <c r="C7" s="9">
        <v>45018</v>
      </c>
      <c r="D7" s="8" t="s">
        <v>1</v>
      </c>
      <c r="E7" s="34">
        <v>20234300306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64" t="s">
        <v>42</v>
      </c>
      <c r="D9" s="12" t="s">
        <v>3</v>
      </c>
      <c r="E9" s="67" t="s">
        <v>44</v>
      </c>
      <c r="L9" s="5"/>
      <c r="M9" s="5"/>
    </row>
    <row r="10" spans="1:14" ht="20.100000000000001" customHeight="1" x14ac:dyDescent="0.25">
      <c r="A10" s="10"/>
      <c r="B10" s="10"/>
      <c r="C10" s="63"/>
      <c r="D10" s="10"/>
      <c r="E10" s="10"/>
      <c r="L10" s="5"/>
      <c r="M10" s="5"/>
    </row>
    <row r="11" spans="1:14" ht="20.100000000000001" customHeight="1" x14ac:dyDescent="0.2">
      <c r="A11" s="60" t="s">
        <v>22</v>
      </c>
      <c r="B11" s="61"/>
      <c r="C11" s="64" t="s">
        <v>42</v>
      </c>
      <c r="D11" s="12" t="s">
        <v>23</v>
      </c>
      <c r="E11" s="33" t="s">
        <v>39</v>
      </c>
      <c r="L11" s="5"/>
      <c r="M11" s="5"/>
    </row>
    <row r="12" spans="1:14" ht="20.100000000000001" customHeight="1" x14ac:dyDescent="0.25">
      <c r="A12" s="10"/>
      <c r="B12" s="10"/>
      <c r="C12" s="63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65" t="s">
        <v>43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45018</v>
      </c>
      <c r="D15" s="12" t="s">
        <v>7</v>
      </c>
      <c r="E15" s="13" t="s">
        <v>40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6" t="s">
        <v>34</v>
      </c>
      <c r="G23" s="46" t="s">
        <v>35</v>
      </c>
      <c r="L23" s="16"/>
      <c r="M23" s="16"/>
    </row>
    <row r="24" spans="1:13" ht="20.100000000000001" customHeight="1" x14ac:dyDescent="0.2">
      <c r="A24" s="82" t="s">
        <v>45</v>
      </c>
      <c r="B24" s="76" t="s">
        <v>46</v>
      </c>
      <c r="C24" s="72" t="s">
        <v>47</v>
      </c>
      <c r="D24" s="71">
        <v>2</v>
      </c>
      <c r="E24" s="72"/>
      <c r="F24" s="83">
        <v>150</v>
      </c>
      <c r="G24" s="108">
        <v>300</v>
      </c>
      <c r="H24" s="78"/>
      <c r="L24" s="16"/>
      <c r="M24" s="16"/>
    </row>
    <row r="25" spans="1:13" ht="20.100000000000001" customHeight="1" x14ac:dyDescent="0.25">
      <c r="A25" s="85" t="s">
        <v>48</v>
      </c>
      <c r="B25" s="76" t="s">
        <v>49</v>
      </c>
      <c r="C25" s="72" t="s">
        <v>50</v>
      </c>
      <c r="D25" s="71">
        <v>2</v>
      </c>
      <c r="E25" s="72"/>
      <c r="F25" s="83">
        <v>150</v>
      </c>
      <c r="G25" s="108">
        <v>300</v>
      </c>
      <c r="H25" s="68"/>
      <c r="L25" s="16"/>
      <c r="M25" s="16"/>
    </row>
    <row r="26" spans="1:13" ht="20.100000000000001" customHeight="1" x14ac:dyDescent="0.25">
      <c r="A26" s="82" t="s">
        <v>51</v>
      </c>
      <c r="B26" s="76" t="s">
        <v>52</v>
      </c>
      <c r="C26" s="72" t="s">
        <v>53</v>
      </c>
      <c r="D26" s="71">
        <v>2</v>
      </c>
      <c r="E26" s="72"/>
      <c r="F26" s="83">
        <v>150</v>
      </c>
      <c r="G26" s="108">
        <v>300</v>
      </c>
      <c r="H26" s="68"/>
      <c r="L26" s="16"/>
      <c r="M26" s="16"/>
    </row>
    <row r="27" spans="1:13" ht="20.100000000000001" customHeight="1" x14ac:dyDescent="0.25">
      <c r="A27" s="85" t="s">
        <v>54</v>
      </c>
      <c r="B27" s="76" t="s">
        <v>55</v>
      </c>
      <c r="C27" s="72" t="s">
        <v>56</v>
      </c>
      <c r="D27" s="71">
        <v>2</v>
      </c>
      <c r="E27" s="72"/>
      <c r="F27" s="83">
        <v>150</v>
      </c>
      <c r="G27" s="108">
        <v>300</v>
      </c>
      <c r="H27" s="68"/>
      <c r="L27" s="16"/>
      <c r="M27" s="16"/>
    </row>
    <row r="28" spans="1:13" ht="20.100000000000001" customHeight="1" x14ac:dyDescent="0.25">
      <c r="A28" s="82" t="s">
        <v>57</v>
      </c>
      <c r="B28" s="76" t="s">
        <v>58</v>
      </c>
      <c r="C28" s="72" t="s">
        <v>59</v>
      </c>
      <c r="D28" s="71">
        <v>2</v>
      </c>
      <c r="E28" s="72"/>
      <c r="F28" s="83">
        <v>150</v>
      </c>
      <c r="G28" s="108">
        <v>300</v>
      </c>
      <c r="H28" s="68"/>
      <c r="L28" s="16"/>
      <c r="M28" s="16"/>
    </row>
    <row r="29" spans="1:13" ht="20.100000000000001" customHeight="1" x14ac:dyDescent="0.25">
      <c r="A29" s="82" t="s">
        <v>60</v>
      </c>
      <c r="B29" s="76" t="s">
        <v>61</v>
      </c>
      <c r="C29" s="72" t="s">
        <v>62</v>
      </c>
      <c r="D29" s="71">
        <v>2</v>
      </c>
      <c r="E29" s="72"/>
      <c r="F29" s="83">
        <v>150</v>
      </c>
      <c r="G29" s="108">
        <v>300</v>
      </c>
      <c r="H29" s="68"/>
      <c r="L29" s="16"/>
      <c r="M29" s="16"/>
    </row>
    <row r="30" spans="1:13" ht="20.100000000000001" customHeight="1" x14ac:dyDescent="0.25">
      <c r="A30" s="85" t="s">
        <v>63</v>
      </c>
      <c r="B30" s="76" t="s">
        <v>64</v>
      </c>
      <c r="C30" s="72" t="s">
        <v>65</v>
      </c>
      <c r="D30" s="71">
        <v>4</v>
      </c>
      <c r="E30" s="72"/>
      <c r="F30" s="84">
        <v>50</v>
      </c>
      <c r="G30" s="108">
        <v>200</v>
      </c>
      <c r="H30" s="68"/>
      <c r="L30" s="16"/>
      <c r="M30" s="16"/>
    </row>
    <row r="31" spans="1:13" ht="20.100000000000001" customHeight="1" x14ac:dyDescent="0.25">
      <c r="A31" s="85" t="s">
        <v>66</v>
      </c>
      <c r="B31" s="76" t="s">
        <v>67</v>
      </c>
      <c r="C31" s="72" t="s">
        <v>68</v>
      </c>
      <c r="D31" s="71">
        <v>4</v>
      </c>
      <c r="E31" s="72"/>
      <c r="F31" s="83">
        <v>50</v>
      </c>
      <c r="G31" s="108">
        <v>200</v>
      </c>
      <c r="H31" s="68"/>
      <c r="L31" s="16"/>
      <c r="M31" s="16"/>
    </row>
    <row r="32" spans="1:13" ht="20.100000000000001" customHeight="1" x14ac:dyDescent="0.25">
      <c r="A32" s="87"/>
      <c r="B32" s="86"/>
      <c r="C32" s="68"/>
      <c r="D32" s="68"/>
      <c r="E32" s="68"/>
      <c r="F32" s="81" t="s">
        <v>36</v>
      </c>
      <c r="G32" s="107">
        <f>SUM(G26:G31)</f>
        <v>1600</v>
      </c>
      <c r="H32" s="66"/>
      <c r="L32" s="16"/>
      <c r="M32" s="16"/>
    </row>
    <row r="33" spans="1:13" ht="20.100000000000001" customHeight="1" x14ac:dyDescent="0.25">
      <c r="A33" s="87"/>
      <c r="B33" s="86"/>
      <c r="C33" s="68"/>
      <c r="D33" s="68"/>
      <c r="E33" s="68"/>
      <c r="F33" s="81" t="s">
        <v>37</v>
      </c>
      <c r="G33" s="107">
        <f>+G32*0.12</f>
        <v>192</v>
      </c>
      <c r="H33" s="66"/>
      <c r="L33" s="16"/>
      <c r="M33" s="16"/>
    </row>
    <row r="34" spans="1:13" ht="20.100000000000001" customHeight="1" x14ac:dyDescent="0.25">
      <c r="A34" s="87"/>
      <c r="B34" s="86"/>
      <c r="C34" s="68"/>
      <c r="D34" s="68"/>
      <c r="E34" s="68"/>
      <c r="F34" s="81" t="s">
        <v>38</v>
      </c>
      <c r="G34" s="107">
        <f>+G32+G33</f>
        <v>1792</v>
      </c>
      <c r="H34" s="66"/>
      <c r="L34" s="16"/>
      <c r="M34" s="16"/>
    </row>
    <row r="35" spans="1:13" ht="20.100000000000001" customHeight="1" x14ac:dyDescent="0.25">
      <c r="A35" s="87"/>
      <c r="B35" s="75"/>
      <c r="C35" s="70"/>
      <c r="D35" s="70"/>
      <c r="E35" s="70"/>
      <c r="F35" s="68"/>
      <c r="G35" s="68"/>
      <c r="H35" s="66"/>
      <c r="L35" s="16"/>
      <c r="M35" s="16"/>
    </row>
    <row r="36" spans="1:13" ht="20.100000000000001" customHeight="1" x14ac:dyDescent="0.25">
      <c r="A36" s="103"/>
      <c r="B36" s="62" t="s">
        <v>69</v>
      </c>
      <c r="C36" s="62"/>
      <c r="D36" s="70"/>
      <c r="E36" s="70"/>
      <c r="F36" s="68"/>
      <c r="G36" s="68"/>
      <c r="H36" s="66"/>
      <c r="L36" s="16"/>
      <c r="M36" s="16"/>
    </row>
    <row r="37" spans="1:13" ht="20.100000000000001" customHeight="1" x14ac:dyDescent="0.25">
      <c r="A37" s="88"/>
      <c r="B37" s="73"/>
      <c r="C37" s="73" t="s">
        <v>31</v>
      </c>
      <c r="D37" s="70"/>
      <c r="E37" s="70"/>
      <c r="F37" s="68"/>
      <c r="G37" s="68"/>
      <c r="H37" s="66"/>
      <c r="L37" s="16"/>
      <c r="M37" s="16"/>
    </row>
    <row r="38" spans="1:13" ht="20.100000000000001" customHeight="1" x14ac:dyDescent="0.25">
      <c r="A38" s="99"/>
      <c r="B38" s="71">
        <v>2</v>
      </c>
      <c r="C38" s="74" t="s">
        <v>70</v>
      </c>
      <c r="D38" s="70"/>
      <c r="E38" s="70"/>
      <c r="F38" s="68"/>
      <c r="G38" s="68"/>
      <c r="H38" s="66"/>
      <c r="L38" s="16"/>
      <c r="M38" s="16"/>
    </row>
    <row r="39" spans="1:13" ht="20.100000000000001" customHeight="1" x14ac:dyDescent="0.25">
      <c r="A39" s="100"/>
      <c r="B39" s="71">
        <v>1</v>
      </c>
      <c r="C39" s="74" t="s">
        <v>33</v>
      </c>
      <c r="D39" s="70"/>
      <c r="E39" s="89"/>
      <c r="F39" s="90"/>
      <c r="G39" s="90"/>
      <c r="H39" s="66"/>
      <c r="L39" s="16"/>
      <c r="M39" s="16"/>
    </row>
    <row r="40" spans="1:13" ht="20.100000000000001" customHeight="1" x14ac:dyDescent="0.25">
      <c r="A40" s="101"/>
      <c r="B40" s="71">
        <v>1</v>
      </c>
      <c r="C40" s="74" t="s">
        <v>71</v>
      </c>
      <c r="D40" s="70"/>
      <c r="E40" s="89"/>
      <c r="F40" s="90"/>
      <c r="G40" s="90"/>
      <c r="H40" s="66"/>
      <c r="L40" s="16"/>
      <c r="M40" s="16"/>
    </row>
    <row r="41" spans="1:13" ht="20.100000000000001" customHeight="1" x14ac:dyDescent="0.25">
      <c r="A41" s="100"/>
      <c r="B41" s="71">
        <v>1</v>
      </c>
      <c r="C41" s="74" t="s">
        <v>72</v>
      </c>
      <c r="D41" s="70"/>
      <c r="E41" s="89"/>
      <c r="F41" s="90"/>
      <c r="G41" s="90"/>
      <c r="H41" s="66"/>
      <c r="L41" s="16"/>
      <c r="M41" s="16"/>
    </row>
    <row r="42" spans="1:13" ht="20.100000000000001" customHeight="1" x14ac:dyDescent="0.2">
      <c r="A42" s="101"/>
      <c r="B42" s="71">
        <v>1</v>
      </c>
      <c r="C42" s="74" t="s">
        <v>73</v>
      </c>
      <c r="D42" s="70"/>
      <c r="E42" s="89"/>
      <c r="F42" s="91"/>
      <c r="G42" s="91"/>
      <c r="H42" s="66"/>
      <c r="L42" s="16"/>
      <c r="M42" s="16"/>
    </row>
    <row r="43" spans="1:13" ht="20.100000000000001" customHeight="1" x14ac:dyDescent="0.25">
      <c r="A43" s="100"/>
      <c r="B43" s="71">
        <v>1</v>
      </c>
      <c r="C43" s="74" t="s">
        <v>74</v>
      </c>
      <c r="D43" s="75"/>
      <c r="E43" s="92"/>
      <c r="F43" s="91"/>
      <c r="G43" s="91"/>
      <c r="H43" s="66"/>
      <c r="L43" s="16"/>
      <c r="M43" s="16"/>
    </row>
    <row r="44" spans="1:13" ht="20.100000000000001" customHeight="1" x14ac:dyDescent="0.2">
      <c r="A44" s="101"/>
      <c r="B44" s="71">
        <v>1</v>
      </c>
      <c r="C44" s="74" t="s">
        <v>75</v>
      </c>
      <c r="D44" s="70"/>
      <c r="E44" s="89"/>
      <c r="F44" s="91"/>
      <c r="G44" s="91"/>
      <c r="H44" s="66"/>
      <c r="L44" s="16"/>
      <c r="M44" s="16"/>
    </row>
    <row r="45" spans="1:13" ht="20.100000000000001" customHeight="1" x14ac:dyDescent="0.2">
      <c r="A45" s="100"/>
      <c r="B45" s="71">
        <v>1</v>
      </c>
      <c r="C45" s="74" t="s">
        <v>76</v>
      </c>
      <c r="D45" s="70"/>
      <c r="E45" s="89"/>
      <c r="F45" s="91"/>
      <c r="G45" s="91"/>
      <c r="H45" s="66"/>
      <c r="L45" s="16"/>
      <c r="M45" s="16"/>
    </row>
    <row r="46" spans="1:13" ht="20.100000000000001" customHeight="1" x14ac:dyDescent="0.2">
      <c r="A46" s="101"/>
      <c r="B46" s="71">
        <v>1</v>
      </c>
      <c r="C46" s="74" t="s">
        <v>77</v>
      </c>
      <c r="D46" s="70"/>
      <c r="E46" s="89"/>
      <c r="F46" s="91"/>
      <c r="G46" s="91"/>
      <c r="H46" s="66"/>
      <c r="L46" s="16"/>
      <c r="M46" s="16"/>
    </row>
    <row r="47" spans="1:13" ht="20.100000000000001" customHeight="1" x14ac:dyDescent="0.2">
      <c r="A47" s="102"/>
      <c r="B47" s="71">
        <v>1</v>
      </c>
      <c r="C47" s="74" t="s">
        <v>78</v>
      </c>
      <c r="D47" s="70"/>
      <c r="E47" s="89"/>
      <c r="F47" s="91"/>
      <c r="G47" s="91"/>
      <c r="H47" s="66"/>
      <c r="L47" s="16"/>
      <c r="M47" s="16"/>
    </row>
    <row r="48" spans="1:13" ht="20.100000000000001" customHeight="1" x14ac:dyDescent="0.25">
      <c r="A48" s="100"/>
      <c r="B48" s="73">
        <v>11</v>
      </c>
      <c r="C48" s="74"/>
      <c r="D48" s="70"/>
      <c r="E48" s="89"/>
      <c r="F48" s="91"/>
      <c r="G48" s="91"/>
      <c r="H48" s="66"/>
      <c r="L48" s="16"/>
      <c r="M48" s="16"/>
    </row>
    <row r="49" spans="1:13" ht="20.100000000000001" customHeight="1" x14ac:dyDescent="0.2">
      <c r="A49" s="101"/>
      <c r="B49" s="71">
        <v>1</v>
      </c>
      <c r="C49" s="74" t="s">
        <v>97</v>
      </c>
      <c r="D49" s="70"/>
      <c r="E49" s="89"/>
      <c r="F49" s="91"/>
      <c r="G49" s="91"/>
      <c r="H49" s="66"/>
      <c r="L49" s="16"/>
      <c r="M49" s="16"/>
    </row>
    <row r="50" spans="1:13" ht="20.100000000000001" customHeight="1" x14ac:dyDescent="0.25">
      <c r="A50" s="100"/>
      <c r="B50" s="71"/>
      <c r="C50" s="73" t="s">
        <v>32</v>
      </c>
      <c r="D50" s="70"/>
      <c r="E50" s="89"/>
      <c r="F50" s="91"/>
      <c r="G50" s="91"/>
      <c r="H50" s="66"/>
      <c r="L50" s="16"/>
      <c r="M50" s="16"/>
    </row>
    <row r="51" spans="1:13" ht="20.100000000000001" customHeight="1" x14ac:dyDescent="0.2">
      <c r="A51" s="101"/>
      <c r="B51" s="71">
        <v>1</v>
      </c>
      <c r="C51" s="74" t="s">
        <v>79</v>
      </c>
      <c r="D51" s="70"/>
      <c r="E51" s="89"/>
      <c r="F51" s="91"/>
      <c r="G51" s="91"/>
      <c r="H51" s="66"/>
      <c r="L51" s="16"/>
      <c r="M51" s="16"/>
    </row>
    <row r="52" spans="1:13" ht="20.100000000000001" customHeight="1" x14ac:dyDescent="0.2">
      <c r="A52" s="100"/>
      <c r="B52" s="71">
        <v>1</v>
      </c>
      <c r="C52" s="74" t="s">
        <v>80</v>
      </c>
      <c r="D52" s="70"/>
      <c r="E52" s="89"/>
      <c r="F52" s="91"/>
      <c r="G52" s="91"/>
      <c r="H52" s="66"/>
      <c r="L52" s="16"/>
      <c r="M52" s="16"/>
    </row>
    <row r="53" spans="1:13" ht="20.100000000000001" customHeight="1" x14ac:dyDescent="0.25">
      <c r="A53" s="101"/>
      <c r="B53" s="71">
        <v>1</v>
      </c>
      <c r="C53" s="74" t="s">
        <v>81</v>
      </c>
      <c r="D53" s="68"/>
      <c r="E53" s="90"/>
      <c r="F53" s="91"/>
      <c r="G53" s="91"/>
      <c r="H53" s="66"/>
      <c r="L53" s="16"/>
      <c r="M53" s="16"/>
    </row>
    <row r="54" spans="1:13" ht="20.100000000000001" customHeight="1" x14ac:dyDescent="0.25">
      <c r="A54" s="100"/>
      <c r="B54" s="71">
        <v>3</v>
      </c>
      <c r="C54" s="74" t="s">
        <v>82</v>
      </c>
      <c r="D54" s="68"/>
      <c r="E54" s="90"/>
      <c r="F54" s="91"/>
      <c r="G54" s="91"/>
      <c r="H54" s="66"/>
      <c r="L54" s="16"/>
      <c r="M54" s="16"/>
    </row>
    <row r="55" spans="1:13" ht="20.100000000000001" customHeight="1" x14ac:dyDescent="0.25">
      <c r="A55" s="102"/>
      <c r="B55" s="71">
        <v>1</v>
      </c>
      <c r="C55" s="74" t="s">
        <v>83</v>
      </c>
      <c r="D55" s="68"/>
      <c r="E55" s="90"/>
      <c r="F55" s="93"/>
      <c r="G55" s="91"/>
      <c r="H55" s="66"/>
      <c r="L55" s="16"/>
      <c r="M55" s="16"/>
    </row>
    <row r="56" spans="1:13" ht="20.100000000000001" customHeight="1" x14ac:dyDescent="0.25">
      <c r="A56" s="47"/>
      <c r="B56" s="98">
        <v>2</v>
      </c>
      <c r="C56" s="104" t="s">
        <v>84</v>
      </c>
      <c r="D56" s="68"/>
      <c r="E56" s="90"/>
      <c r="F56" s="94"/>
      <c r="G56" s="95"/>
      <c r="H56" s="66"/>
      <c r="L56" s="16"/>
      <c r="M56" s="16"/>
    </row>
    <row r="57" spans="1:13" ht="20.100000000000001" customHeight="1" x14ac:dyDescent="0.25">
      <c r="A57" s="48"/>
      <c r="B57" s="71">
        <v>1</v>
      </c>
      <c r="C57" s="74" t="s">
        <v>85</v>
      </c>
      <c r="D57" s="68"/>
      <c r="E57" s="90"/>
      <c r="F57" s="94"/>
      <c r="G57" s="95"/>
      <c r="H57" s="66"/>
      <c r="L57" s="16"/>
      <c r="M57" s="16"/>
    </row>
    <row r="58" spans="1:13" ht="20.100000000000001" customHeight="1" x14ac:dyDescent="0.2">
      <c r="A58" s="77"/>
      <c r="B58" s="71">
        <v>1</v>
      </c>
      <c r="C58" s="74" t="s">
        <v>86</v>
      </c>
      <c r="D58" s="77"/>
      <c r="E58" s="96"/>
      <c r="F58" s="96"/>
      <c r="G58" s="96"/>
      <c r="H58" s="77"/>
      <c r="L58" s="16"/>
      <c r="M58" s="16"/>
    </row>
    <row r="59" spans="1:13" ht="20.100000000000001" customHeight="1" x14ac:dyDescent="0.25">
      <c r="A59" s="79"/>
      <c r="B59" s="71">
        <v>1</v>
      </c>
      <c r="C59" s="74" t="s">
        <v>87</v>
      </c>
      <c r="D59" s="79"/>
      <c r="E59" s="97"/>
      <c r="F59" s="97"/>
      <c r="G59" s="97"/>
      <c r="H59" s="79"/>
    </row>
    <row r="60" spans="1:13" ht="20.100000000000001" customHeight="1" x14ac:dyDescent="0.25">
      <c r="A60" s="79"/>
      <c r="B60" s="71">
        <v>1</v>
      </c>
      <c r="C60" s="74" t="s">
        <v>88</v>
      </c>
      <c r="D60" s="79"/>
      <c r="E60" s="79"/>
      <c r="F60" s="79"/>
      <c r="G60" s="79"/>
      <c r="H60" s="80"/>
    </row>
    <row r="61" spans="1:13" ht="20.100000000000001" customHeight="1" x14ac:dyDescent="0.25">
      <c r="A61" s="79"/>
      <c r="B61" s="71">
        <v>1</v>
      </c>
      <c r="C61" s="74" t="s">
        <v>89</v>
      </c>
      <c r="D61" s="79"/>
      <c r="E61" s="79"/>
      <c r="F61" s="79"/>
      <c r="G61" s="79"/>
      <c r="H61" s="80"/>
    </row>
    <row r="62" spans="1:13" ht="20.100000000000001" customHeight="1" x14ac:dyDescent="0.25">
      <c r="A62" s="79"/>
      <c r="B62" s="71">
        <v>1</v>
      </c>
      <c r="C62" s="74" t="s">
        <v>90</v>
      </c>
      <c r="D62" s="79"/>
      <c r="E62" s="79"/>
      <c r="F62" s="79"/>
      <c r="G62" s="79"/>
      <c r="H62" s="80"/>
    </row>
    <row r="63" spans="1:13" ht="20.100000000000001" customHeight="1" x14ac:dyDescent="0.25">
      <c r="A63" s="79"/>
      <c r="B63" s="71">
        <v>1</v>
      </c>
      <c r="C63" s="74" t="s">
        <v>91</v>
      </c>
      <c r="D63" s="79"/>
      <c r="E63" s="79"/>
      <c r="F63" s="79"/>
      <c r="G63" s="79"/>
      <c r="H63" s="80"/>
    </row>
    <row r="64" spans="1:13" ht="20.100000000000001" customHeight="1" x14ac:dyDescent="0.25">
      <c r="A64" s="79"/>
      <c r="B64" s="71">
        <v>1</v>
      </c>
      <c r="C64" s="74" t="s">
        <v>92</v>
      </c>
      <c r="D64" s="79"/>
      <c r="E64" s="79"/>
      <c r="F64" s="79"/>
      <c r="G64" s="79"/>
      <c r="H64" s="80"/>
    </row>
    <row r="65" spans="1:8" ht="20.100000000000001" customHeight="1" x14ac:dyDescent="0.25">
      <c r="A65" s="68"/>
      <c r="B65" s="71">
        <v>1</v>
      </c>
      <c r="C65" s="74" t="s">
        <v>93</v>
      </c>
      <c r="D65" s="68"/>
      <c r="E65" s="68"/>
      <c r="F65" s="68"/>
      <c r="G65" s="68"/>
      <c r="H65" s="68"/>
    </row>
    <row r="66" spans="1:8" ht="20.100000000000001" customHeight="1" x14ac:dyDescent="0.25">
      <c r="A66" s="68"/>
      <c r="B66" s="73">
        <v>18</v>
      </c>
      <c r="C66" s="73"/>
      <c r="D66" s="68"/>
      <c r="E66" s="68"/>
      <c r="F66" s="68"/>
      <c r="G66" s="68"/>
      <c r="H66" s="68"/>
    </row>
    <row r="67" spans="1:8" ht="20.100000000000001" customHeight="1" x14ac:dyDescent="0.25">
      <c r="A67" s="79"/>
      <c r="B67" s="79"/>
      <c r="C67" s="79"/>
      <c r="D67" s="79"/>
      <c r="E67" s="79"/>
      <c r="F67" s="79"/>
      <c r="G67" s="79"/>
      <c r="H67" s="80"/>
    </row>
    <row r="68" spans="1:8" s="78" customFormat="1" ht="20.100000000000001" customHeight="1" x14ac:dyDescent="0.25">
      <c r="A68" s="79"/>
      <c r="B68" s="106">
        <v>1</v>
      </c>
      <c r="C68" s="105" t="s">
        <v>96</v>
      </c>
      <c r="D68" s="79"/>
      <c r="E68" s="79"/>
      <c r="F68" s="79"/>
      <c r="G68" s="79"/>
      <c r="H68" s="80"/>
    </row>
    <row r="69" spans="1:8" s="78" customFormat="1" ht="20.100000000000001" customHeight="1" x14ac:dyDescent="0.25">
      <c r="A69" s="79"/>
      <c r="B69" s="106">
        <v>1</v>
      </c>
      <c r="C69" s="105" t="s">
        <v>94</v>
      </c>
      <c r="D69" s="79"/>
      <c r="E69" s="79"/>
      <c r="F69" s="79"/>
      <c r="G69" s="79"/>
      <c r="H69" s="80"/>
    </row>
    <row r="70" spans="1:8" s="78" customFormat="1" ht="20.100000000000001" customHeight="1" x14ac:dyDescent="0.25">
      <c r="A70" s="79"/>
      <c r="B70" s="106">
        <v>2</v>
      </c>
      <c r="C70" s="105" t="s">
        <v>95</v>
      </c>
      <c r="D70" s="79"/>
      <c r="E70" s="79"/>
      <c r="F70" s="79"/>
      <c r="G70" s="79"/>
      <c r="H70" s="80"/>
    </row>
    <row r="71" spans="1:8" ht="20.100000000000001" customHeight="1" x14ac:dyDescent="0.25">
      <c r="A71" s="79"/>
      <c r="B71" s="106">
        <f>SUM(B68:B70)</f>
        <v>4</v>
      </c>
      <c r="C71" s="105"/>
      <c r="D71" s="79"/>
      <c r="E71" s="79"/>
      <c r="F71" s="79"/>
      <c r="G71" s="79"/>
      <c r="H71" s="80"/>
    </row>
    <row r="72" spans="1:8" ht="20.100000000000001" customHeight="1" x14ac:dyDescent="0.25">
      <c r="A72" s="70"/>
      <c r="B72" s="68"/>
      <c r="C72" s="68"/>
      <c r="D72" s="69"/>
      <c r="E72" s="69"/>
      <c r="F72" s="68"/>
      <c r="G72" s="68"/>
      <c r="H72" s="68"/>
    </row>
    <row r="73" spans="1:8" ht="20.100000000000001" customHeight="1" x14ac:dyDescent="0.25">
      <c r="A73" s="97"/>
      <c r="B73" s="97"/>
      <c r="C73" s="97"/>
      <c r="D73" s="69"/>
      <c r="E73" s="69"/>
      <c r="F73" s="68"/>
      <c r="G73" s="68"/>
      <c r="H73" s="68"/>
    </row>
    <row r="74" spans="1:8" ht="20.100000000000001" customHeight="1" x14ac:dyDescent="0.2">
      <c r="A74" s="41"/>
      <c r="B74" s="41"/>
      <c r="C74" s="40"/>
      <c r="D74" s="42"/>
      <c r="E74" s="39"/>
    </row>
    <row r="75" spans="1:8" ht="20.100000000000001" customHeight="1" x14ac:dyDescent="0.2">
      <c r="A75" s="41"/>
      <c r="B75" s="41"/>
      <c r="C75" s="40"/>
      <c r="D75" s="42"/>
      <c r="E75" s="39"/>
    </row>
    <row r="76" spans="1:8" ht="20.100000000000001" customHeight="1" thickBot="1" x14ac:dyDescent="0.3">
      <c r="A76" s="24" t="s">
        <v>15</v>
      </c>
      <c r="B76" s="43"/>
      <c r="C76" s="45"/>
    </row>
    <row r="77" spans="1:8" ht="20.100000000000001" customHeight="1" x14ac:dyDescent="0.25">
      <c r="A77" s="24"/>
      <c r="B77" s="43"/>
      <c r="C77" s="44"/>
    </row>
    <row r="78" spans="1:8" ht="20.100000000000001" customHeight="1" x14ac:dyDescent="0.25">
      <c r="A78" s="24"/>
      <c r="B78" s="23"/>
      <c r="C78" s="23"/>
    </row>
    <row r="79" spans="1:8" ht="20.100000000000001" customHeight="1" thickBot="1" x14ac:dyDescent="0.3">
      <c r="A79" s="24" t="s">
        <v>16</v>
      </c>
      <c r="B79" s="23"/>
      <c r="C79" s="25"/>
    </row>
    <row r="80" spans="1:8" ht="20.100000000000001" customHeight="1" x14ac:dyDescent="0.25">
      <c r="A80" s="24"/>
      <c r="B80" s="23"/>
      <c r="C80" s="23"/>
    </row>
    <row r="81" spans="1:3" ht="20.100000000000001" customHeight="1" x14ac:dyDescent="0.25">
      <c r="A81" s="24"/>
    </row>
    <row r="82" spans="1:3" ht="20.100000000000001" customHeight="1" thickBot="1" x14ac:dyDescent="0.3">
      <c r="A82" s="24" t="s">
        <v>17</v>
      </c>
      <c r="C82" s="27"/>
    </row>
    <row r="83" spans="1:3" ht="20.100000000000001" customHeight="1" x14ac:dyDescent="0.25">
      <c r="A83" s="24"/>
    </row>
    <row r="84" spans="1:3" ht="20.100000000000001" customHeight="1" x14ac:dyDescent="0.25">
      <c r="A84" s="24"/>
    </row>
    <row r="85" spans="1:3" ht="20.100000000000001" customHeight="1" thickBot="1" x14ac:dyDescent="0.3">
      <c r="A85" s="24" t="s">
        <v>18</v>
      </c>
      <c r="C85" s="27"/>
    </row>
    <row r="86" spans="1:3" ht="20.100000000000001" customHeight="1" x14ac:dyDescent="0.25">
      <c r="A86" s="24"/>
    </row>
    <row r="87" spans="1:3" ht="20.100000000000001" customHeight="1" x14ac:dyDescent="0.25">
      <c r="A87" s="24"/>
    </row>
    <row r="88" spans="1:3" ht="20.100000000000001" customHeight="1" thickBot="1" x14ac:dyDescent="0.3">
      <c r="A88" s="24" t="s">
        <v>19</v>
      </c>
      <c r="C88" s="27"/>
    </row>
  </sheetData>
  <mergeCells count="8">
    <mergeCell ref="A11:B11"/>
    <mergeCell ref="B36:C36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2023-04-02T18:50:55Z</cp:lastPrinted>
  <dcterms:created xsi:type="dcterms:W3CDTF">2023-01-26T13:28:36Z</dcterms:created>
  <dcterms:modified xsi:type="dcterms:W3CDTF">2023-04-02T18:51:18Z</dcterms:modified>
</cp:coreProperties>
</file>