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2866A9C0-1A8F-4899-A552-7FE0E939A4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1" l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4" i="1"/>
  <c r="G73" i="1" l="1"/>
  <c r="G7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<sst xmlns="http://schemas.openxmlformats.org/spreadsheetml/2006/main" count="208" uniqueCount="189">
  <si>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</si>
  <si>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</si>
  <si>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</si>
  <si>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</si>
  <si>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</si>
  <si>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</si>
  <si>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</si>
  <si>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</si>
  <si>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</si>
  <si>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</si>
  <si>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</si>
  <si>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</si>
  <si>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</si>
  <si>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</si>
  <si>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</si>
  <si>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</si>
  <si>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</si>
  <si>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</si>
  <si>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</si>
  <si>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</si>
  <si>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</si>
  <si>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</si>
  <si>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</si>
  <si>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</si>
  <si>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</si>
  <si>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</si>
  <si>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</si>
  <si>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</si>
  <si>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</si>
  <si>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</si>
  <si>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</si>
  <si>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</si>
  <si>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</si>
  <si>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</si>
  <si>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</si>
  <si>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</si>
  <si>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</si>
  <si>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</si>
  <si>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</si>
  <si>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</si>
  <si>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 xml:space="preserve">7:00PM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</si>
  <si>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</si>
  <si>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</si>
  <si>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</si>
  <si>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</si>
  <si>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</si>
  <si>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</si>
  <si>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</si>
  <si>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</si>
  <si>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</si>
  <si>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</si>
  <si>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</si>
  <si>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</si>
  <si>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</si>
  <si>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</si>
  <si>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</si>
  <si>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</si>
  <si>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</si>
  <si>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</si>
  <si>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</si>
  <si>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</si>
  <si>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</si>
  <si>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</si>
  <si>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</si>
  <si>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</si>
  <si>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</si>
  <si>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</si>
  <si>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</si>
  <si>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</si>
  <si>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</si>
  <si>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</si>
  <si>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</si>
  <si>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</si>
  <si>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</si>
  <si>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</si>
  <si>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</si>
  <si>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</si>
  <si>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</si>
  <si>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</si>
  <si>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</si>
  <si>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</si>
  <si>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</si>
  <si>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</si>
  <si>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</si>
  <si>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</si>
  <si>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</si>
  <si>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</si>
  <si>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</si>
  <si>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</si>
  <si>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</si>
  <si>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</si>
  <si>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</si>
  <si>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</si>
  <si>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</si>
  <si>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</si>
  <si>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</si>
  <si>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</si>
  <si>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</si>
  <si>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</si>
  <si>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</si>
  <si>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</si>
  <si>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</si>
  <si>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</si>
  <si>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</si>
  <si>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</si>
  <si>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</si>
  <si>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</si>
  <si>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</si>
  <si>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</si>
  <si>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</si>
  <si>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</si>
  <si>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</si>
  <si>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</si>
  <si>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</si>
  <si>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</si>
  <si>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</si>
  <si>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</si>
  <si>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</si>
  <si>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</si>
  <si>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</si>
  <si>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</si>
  <si>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</si>
  <si>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</si>
  <si>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</si>
  <si>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</si>
  <si>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</si>
  <si>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</si>
  <si>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</si>
  <si>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</si>
  <si>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</si>
  <si>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</si>
  <si>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</si>
  <si>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</si>
  <si>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</si>
  <si>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</si>
  <si>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</si>
  <si>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</si>
  <si>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</si>
  <si>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</si>
  <si>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</si>
  <si>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</si>
  <si>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</si>
  <si>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</si>
  <si>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</si>
  <si>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</si>
  <si>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</si>
  <si>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</si>
  <si>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</si>
  <si>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</si>
  <si>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</si>
  <si>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</si>
  <si>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</si>
  <si>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</si>
  <si>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</si>
  <si>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</si>
  <si>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</si>
  <si>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</si>
  <si>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</si>
  <si>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</si>
  <si>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</si>
  <si>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</si>
  <si>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</si>
  <si>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</si>
  <si>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</si>
  <si>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</si>
  <si>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</si>
  <si>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</si>
  <si>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</si>
  <si>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</si>
  <si>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</si>
  <si>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</si>
  <si>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</si>
  <si>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</si>
  <si>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</si>
  <si>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</si>
  <si>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</si>
  <si>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</si>
  <si>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</si>
  <si>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</si>
  <si>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</si>
  <si>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</si>
  <si>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</si>
  <si>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>PROLONGADOR CLAVOS KIRSCHNER</t>
  </si>
  <si>
    <t>INTERCAMBIADOR DE BATERIA</t>
  </si>
  <si>
    <t>BATERIAS # 1 # 2</t>
  </si>
  <si>
    <t xml:space="preserve">DR. BACHIR </t>
  </si>
  <si>
    <t xml:space="preserve">RAMOS FLORES MELISSA </t>
  </si>
  <si>
    <t>SALUD</t>
  </si>
  <si>
    <t>MOTOR AESCULAP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</si>
</sst>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[$$-240A]\ * #,##0.00_-;\-[$$-240A]\ * #,##0.00_-;_-[$$-240A]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0" xfId="1" applyFont="1"/>
    <xf numFmtId="0" fontId="12" fillId="0" borderId="0" xfId="1" applyFont="1" applyAlignment="1">
      <alignment horizontal="left"/>
    </xf>
    <xf numFmtId="0" fontId="12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26" fillId="0" borderId="0" xfId="0" applyFont="1"/>
    <xf numFmtId="167" fontId="13" fillId="0" borderId="0" xfId="1" applyNumberFormat="1" applyFont="1" applyAlignment="1">
      <alignment wrapText="1"/>
    </xf>
    <xf numFmtId="167" fontId="12" fillId="0" borderId="1" xfId="9" applyNumberFormat="1" applyFont="1" applyBorder="1" applyAlignment="1"/>
    <xf numFmtId="49" fontId="7" fillId="0" borderId="0" xfId="0" applyNumberFormat="1" applyFont="1" applyAlignment="1">
      <alignment horizontal="center"/>
    </xf>
    <xf numFmtId="168" fontId="6" fillId="0" borderId="1" xfId="7" applyNumberFormat="1" applyFont="1" applyFill="1" applyBorder="1" applyAlignment="1">
      <alignment horizontal="righ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15" fillId="0" borderId="1" xfId="2" applyNumberFormat="1" applyFont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30" fillId="0" borderId="1" xfId="0" applyFont="1" applyBorder="1" applyAlignment="1">
      <alignment horizontal="center" vertical="top"/>
    </xf>
    <xf numFmtId="0" fontId="15" fillId="0" borderId="16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5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8" fillId="8" borderId="15" xfId="0" applyFont="1" applyFill="1" applyBorder="1" applyAlignment="1">
      <alignment horizontal="center"/>
    </xf>
    <xf numFmtId="167" fontId="12" fillId="0" borderId="1" xfId="0" applyNumberFormat="1" applyFont="1" applyBorder="1" applyAlignment="1">
      <alignment horizontal="right" vertical="center"/>
    </xf>
    <xf numFmtId="167" fontId="7" fillId="0" borderId="1" xfId="2" applyNumberFormat="1" applyFont="1" applyBorder="1" applyAlignment="1">
      <alignment horizontal="right"/>
    </xf>
  </cellXfs>
  <cellStyles count="11">
    <cellStyle name="Moneda [0]" xfId="7" builtinId="7"/>
    <cellStyle name="Moneda [0] 2" xfId="10" xr:uid="{7885F167-394D-4800-8979-E0D76BDB0EC3}"/>
    <cellStyle name="Moneda 2" xfId="3" xr:uid="{246C37B4-006C-46DD-9128-BAA498AC7092}"/>
    <cellStyle name="Moneda 2 2" xfId="9" xr:uid="{95843604-E0A3-40FB-B584-BD528DCB2C51}"/>
    <cellStyle name="Moneda 3 2" xfId="2" xr:uid="{00000000-0005-0000-0000-000000000000}"/>
    <cellStyle name="Moneda 3 2 2" xfId="6" xr:uid="{61344C62-871D-4691-AADB-30FB5CEA428F}"/>
    <cellStyle name="Moneda 8" xfId="8" xr:uid="{15B56524-FA5E-40AC-8CCD-AC1A16A8DF9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5"/>
  <sheetViews>
    <sheetView showGridLines="0" tabSelected="1" view="pageBreakPreview" zoomScaleNormal="100" zoomScaleSheetLayoutView="100" workbookViewId="0">
      <selection activeCell="D59" sqref="D5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90" t="s">
        <v>25</v>
      </c>
      <c r="D2" s="86" t="s">
        <v>24</v>
      </c>
      <c r="E2" s="8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91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8" t="s">
        <v>26</v>
      </c>
      <c r="D4" s="92" t="s">
        <v>28</v>
      </c>
      <c r="E4" s="9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9"/>
      <c r="D5" s="94" t="s">
        <v>29</v>
      </c>
      <c r="E5" s="95"/>
      <c r="F5" s="4"/>
      <c r="G5" s="4"/>
      <c r="H5" s="4"/>
      <c r="I5" s="4"/>
      <c r="J5" s="4"/>
      <c r="K5" s="4"/>
      <c r="L5" s="85"/>
      <c r="M5" s="85"/>
      <c r="N5" s="6"/>
    </row>
    <row r="6" spans="1:14" ht="20.100000000000001" customHeight="1" x14ac:dyDescent="0.25">
      <c r="A6" s="7"/>
      <c r="B6" s="7"/>
      <c r="C6" s="7"/>
      <c r="D6" s="7"/>
      <c r="E6" s="7"/>
      <c r="L6" s="85"/>
      <c r="M6" s="85"/>
    </row>
    <row r="7" spans="1:14" ht="20.100000000000001" customHeight="1" x14ac:dyDescent="0.2">
      <c r="A7" s="8" t="s">
        <v>0</v>
      </c>
      <c r="B7" s="8"/>
      <c r="C7" s="9">
        <v>45084</v>
      </c>
      <c r="D7" s="8" t="s">
        <v>1</v>
      </c>
      <c r="E7" s="34">
        <v>20230600698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47" t="s">
        <v>37</v>
      </c>
      <c r="D9" s="12" t="s">
        <v>3</v>
      </c>
      <c r="E9" s="49" t="s">
        <v>39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3" t="s">
        <v>22</v>
      </c>
      <c r="B11" s="84"/>
      <c r="C11" s="47" t="s">
        <v>37</v>
      </c>
      <c r="D11" s="12" t="s">
        <v>23</v>
      </c>
      <c r="E11" s="33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45085</v>
      </c>
      <c r="D15" s="12" t="s">
        <v>7</v>
      </c>
      <c r="E15" s="13" t="s">
        <v>40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185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186</v>
      </c>
      <c r="D19" s="12" t="s">
        <v>20</v>
      </c>
      <c r="E19" s="13" t="s">
        <v>187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31</v>
      </c>
      <c r="G23" s="46" t="s">
        <v>32</v>
      </c>
      <c r="L23" s="16"/>
      <c r="M23" s="16"/>
    </row>
    <row r="24" spans="1:13" ht="20.100000000000001" customHeight="1" x14ac:dyDescent="0.2">
      <c r="A24" s="59" t="s">
        <v>41</v>
      </c>
      <c r="B24" s="59" t="s">
        <v>42</v>
      </c>
      <c r="C24" s="60" t="s">
        <v>43</v>
      </c>
      <c r="D24" s="61">
        <v>3</v>
      </c>
      <c r="E24" s="52"/>
      <c r="F24" s="97">
        <v>220</v>
      </c>
      <c r="G24" s="98">
        <f>(D24*F24)</f>
        <v>660</v>
      </c>
      <c r="L24" s="16"/>
      <c r="M24" s="16"/>
    </row>
    <row r="25" spans="1:13" ht="20.100000000000001" customHeight="1" x14ac:dyDescent="0.2">
      <c r="A25" s="62" t="s">
        <v>44</v>
      </c>
      <c r="B25" s="62" t="s">
        <v>45</v>
      </c>
      <c r="C25" s="63" t="s">
        <v>46</v>
      </c>
      <c r="D25" s="64">
        <v>3</v>
      </c>
      <c r="E25" s="52"/>
      <c r="F25" s="56">
        <v>220</v>
      </c>
      <c r="G25" s="98">
        <f t="shared" ref="G25:G71" si="0">(D25*F25)</f>
        <v>660</v>
      </c>
      <c r="L25" s="16"/>
      <c r="M25" s="16"/>
    </row>
    <row r="26" spans="1:13" ht="20.100000000000001" customHeight="1" x14ac:dyDescent="0.2">
      <c r="A26" s="59" t="s">
        <v>47</v>
      </c>
      <c r="B26" s="59" t="s">
        <v>48</v>
      </c>
      <c r="C26" s="60" t="s">
        <v>49</v>
      </c>
      <c r="D26" s="64">
        <v>3</v>
      </c>
      <c r="E26" s="52"/>
      <c r="F26" s="56">
        <v>220</v>
      </c>
      <c r="G26" s="98">
        <f t="shared" si="0"/>
        <v>660</v>
      </c>
      <c r="L26" s="16"/>
      <c r="M26" s="16"/>
    </row>
    <row r="27" spans="1:13" ht="20.100000000000001" customHeight="1" x14ac:dyDescent="0.2">
      <c r="A27" s="62" t="s">
        <v>50</v>
      </c>
      <c r="B27" s="62" t="s">
        <v>51</v>
      </c>
      <c r="C27" s="63" t="s">
        <v>52</v>
      </c>
      <c r="D27" s="64">
        <v>3</v>
      </c>
      <c r="E27" s="52"/>
      <c r="F27" s="56">
        <v>220</v>
      </c>
      <c r="G27" s="98">
        <f t="shared" si="0"/>
        <v>660</v>
      </c>
      <c r="L27" s="16"/>
      <c r="M27" s="16"/>
    </row>
    <row r="28" spans="1:13" ht="20.100000000000001" customHeight="1" x14ac:dyDescent="0.2">
      <c r="A28" s="59" t="s">
        <v>53</v>
      </c>
      <c r="B28" s="59" t="s">
        <v>54</v>
      </c>
      <c r="C28" s="60" t="s">
        <v>55</v>
      </c>
      <c r="D28" s="64">
        <v>3</v>
      </c>
      <c r="E28" s="52"/>
      <c r="F28" s="56">
        <v>220</v>
      </c>
      <c r="G28" s="98">
        <f t="shared" si="0"/>
        <v>660</v>
      </c>
      <c r="L28" s="16"/>
      <c r="M28" s="16"/>
    </row>
    <row r="29" spans="1:13" ht="20.100000000000001" customHeight="1" x14ac:dyDescent="0.2">
      <c r="A29" s="62" t="s">
        <v>56</v>
      </c>
      <c r="B29" s="59" t="s">
        <v>57</v>
      </c>
      <c r="C29" s="63" t="s">
        <v>58</v>
      </c>
      <c r="D29" s="64">
        <v>1</v>
      </c>
      <c r="E29" s="52"/>
      <c r="F29" s="56">
        <v>220</v>
      </c>
      <c r="G29" s="98">
        <f t="shared" si="0"/>
        <v>220</v>
      </c>
      <c r="L29" s="16"/>
      <c r="M29" s="16"/>
    </row>
    <row r="30" spans="1:13" ht="20.100000000000001" customHeight="1" x14ac:dyDescent="0.2">
      <c r="A30" s="59" t="s">
        <v>59</v>
      </c>
      <c r="B30" s="59" t="s">
        <v>60</v>
      </c>
      <c r="C30" s="60" t="s">
        <v>61</v>
      </c>
      <c r="D30" s="64">
        <v>3</v>
      </c>
      <c r="E30" s="52"/>
      <c r="F30" s="56">
        <v>220</v>
      </c>
      <c r="G30" s="98">
        <f t="shared" si="0"/>
        <v>660</v>
      </c>
      <c r="L30" s="16"/>
      <c r="M30" s="16"/>
    </row>
    <row r="31" spans="1:13" ht="20.100000000000001" customHeight="1" x14ac:dyDescent="0.2">
      <c r="A31" s="62" t="s">
        <v>62</v>
      </c>
      <c r="B31" s="62" t="s">
        <v>63</v>
      </c>
      <c r="C31" s="63" t="s">
        <v>64</v>
      </c>
      <c r="D31" s="64">
        <v>3</v>
      </c>
      <c r="E31" s="52"/>
      <c r="F31" s="56">
        <v>220</v>
      </c>
      <c r="G31" s="98">
        <f t="shared" si="0"/>
        <v>660</v>
      </c>
      <c r="L31" s="16"/>
      <c r="M31" s="16"/>
    </row>
    <row r="32" spans="1:13" ht="20.100000000000001" customHeight="1" x14ac:dyDescent="0.2">
      <c r="A32" s="59" t="s">
        <v>65</v>
      </c>
      <c r="B32" s="59" t="s">
        <v>66</v>
      </c>
      <c r="C32" s="60" t="s">
        <v>67</v>
      </c>
      <c r="D32" s="64">
        <v>3</v>
      </c>
      <c r="E32" s="52"/>
      <c r="F32" s="56">
        <v>220</v>
      </c>
      <c r="G32" s="98">
        <f t="shared" si="0"/>
        <v>660</v>
      </c>
      <c r="L32" s="16"/>
      <c r="M32" s="16"/>
    </row>
    <row r="33" spans="1:13" ht="20.100000000000001" customHeight="1" x14ac:dyDescent="0.2">
      <c r="A33" s="62" t="s">
        <v>68</v>
      </c>
      <c r="B33" s="62" t="s">
        <v>69</v>
      </c>
      <c r="C33" s="63" t="s">
        <v>70</v>
      </c>
      <c r="D33" s="64">
        <v>3</v>
      </c>
      <c r="E33" s="52"/>
      <c r="F33" s="56">
        <v>220</v>
      </c>
      <c r="G33" s="98">
        <f t="shared" si="0"/>
        <v>660</v>
      </c>
      <c r="L33" s="16"/>
      <c r="M33" s="16"/>
    </row>
    <row r="34" spans="1:13" ht="20.100000000000001" customHeight="1" x14ac:dyDescent="0.2">
      <c r="A34" s="59" t="s">
        <v>71</v>
      </c>
      <c r="B34" s="59" t="s">
        <v>72</v>
      </c>
      <c r="C34" s="60" t="s">
        <v>73</v>
      </c>
      <c r="D34" s="64">
        <v>3</v>
      </c>
      <c r="E34" s="52"/>
      <c r="F34" s="56">
        <v>220</v>
      </c>
      <c r="G34" s="98">
        <f t="shared" si="0"/>
        <v>660</v>
      </c>
      <c r="L34" s="16"/>
      <c r="M34" s="16"/>
    </row>
    <row r="35" spans="1:13" ht="20.100000000000001" customHeight="1" x14ac:dyDescent="0.2">
      <c r="A35" s="62" t="s">
        <v>74</v>
      </c>
      <c r="B35" s="62">
        <v>2200022182</v>
      </c>
      <c r="C35" s="63" t="s">
        <v>75</v>
      </c>
      <c r="D35" s="64">
        <v>3</v>
      </c>
      <c r="E35" s="52"/>
      <c r="F35" s="56">
        <v>220</v>
      </c>
      <c r="G35" s="98">
        <f t="shared" si="0"/>
        <v>660</v>
      </c>
      <c r="L35" s="16"/>
      <c r="M35" s="16"/>
    </row>
    <row r="36" spans="1:13" ht="20.100000000000001" customHeight="1" x14ac:dyDescent="0.2">
      <c r="A36" s="59" t="s">
        <v>76</v>
      </c>
      <c r="B36" s="59">
        <v>2200042941</v>
      </c>
      <c r="C36" s="60" t="s">
        <v>77</v>
      </c>
      <c r="D36" s="64">
        <v>3</v>
      </c>
      <c r="E36" s="52"/>
      <c r="F36" s="56">
        <v>220</v>
      </c>
      <c r="G36" s="98">
        <f t="shared" si="0"/>
        <v>660</v>
      </c>
      <c r="L36" s="16"/>
      <c r="M36" s="16"/>
    </row>
    <row r="37" spans="1:13" ht="20.100000000000001" customHeight="1" x14ac:dyDescent="0.2">
      <c r="A37" s="62" t="s">
        <v>78</v>
      </c>
      <c r="B37" s="62">
        <v>2100088764</v>
      </c>
      <c r="C37" s="63" t="s">
        <v>79</v>
      </c>
      <c r="D37" s="64">
        <v>3</v>
      </c>
      <c r="E37" s="52"/>
      <c r="F37" s="56">
        <v>220</v>
      </c>
      <c r="G37" s="98">
        <f t="shared" si="0"/>
        <v>660</v>
      </c>
      <c r="L37" s="16"/>
      <c r="M37" s="16"/>
    </row>
    <row r="38" spans="1:13" ht="20.100000000000001" customHeight="1" x14ac:dyDescent="0.2">
      <c r="A38" s="59" t="s">
        <v>80</v>
      </c>
      <c r="B38" s="59">
        <v>2200028899</v>
      </c>
      <c r="C38" s="60" t="s">
        <v>81</v>
      </c>
      <c r="D38" s="64">
        <v>3</v>
      </c>
      <c r="E38" s="52"/>
      <c r="F38" s="56">
        <v>220</v>
      </c>
      <c r="G38" s="98">
        <f t="shared" si="0"/>
        <v>660</v>
      </c>
      <c r="L38" s="16"/>
      <c r="M38" s="16"/>
    </row>
    <row r="39" spans="1:13" ht="20.100000000000001" customHeight="1" x14ac:dyDescent="0.25">
      <c r="A39" s="59"/>
      <c r="B39" s="59"/>
      <c r="C39" s="60"/>
      <c r="D39" s="65">
        <v>43</v>
      </c>
      <c r="E39" s="52"/>
      <c r="F39" s="56"/>
      <c r="G39" s="98"/>
      <c r="L39" s="16"/>
      <c r="M39" s="16"/>
    </row>
    <row r="40" spans="1:13" ht="20.100000000000001" customHeight="1" x14ac:dyDescent="0.2">
      <c r="A40" s="62" t="s">
        <v>82</v>
      </c>
      <c r="B40" s="62" t="s">
        <v>83</v>
      </c>
      <c r="C40" s="63" t="s">
        <v>84</v>
      </c>
      <c r="D40" s="64">
        <v>3</v>
      </c>
      <c r="E40" s="52"/>
      <c r="F40" s="56">
        <v>220</v>
      </c>
      <c r="G40" s="98">
        <f t="shared" si="0"/>
        <v>660</v>
      </c>
      <c r="L40" s="16"/>
      <c r="M40" s="16"/>
    </row>
    <row r="41" spans="1:13" ht="20.100000000000001" customHeight="1" x14ac:dyDescent="0.2">
      <c r="A41" s="59" t="s">
        <v>85</v>
      </c>
      <c r="B41" s="59" t="s">
        <v>86</v>
      </c>
      <c r="C41" s="60" t="s">
        <v>87</v>
      </c>
      <c r="D41" s="64">
        <v>3</v>
      </c>
      <c r="E41" s="52"/>
      <c r="F41" s="56">
        <v>220</v>
      </c>
      <c r="G41" s="98">
        <f t="shared" si="0"/>
        <v>660</v>
      </c>
      <c r="L41" s="16"/>
      <c r="M41" s="16"/>
    </row>
    <row r="42" spans="1:13" ht="20.100000000000001" customHeight="1" x14ac:dyDescent="0.2">
      <c r="A42" s="62" t="s">
        <v>88</v>
      </c>
      <c r="B42" s="62" t="s">
        <v>89</v>
      </c>
      <c r="C42" s="63" t="s">
        <v>90</v>
      </c>
      <c r="D42" s="64">
        <v>3</v>
      </c>
      <c r="E42" s="52"/>
      <c r="F42" s="56">
        <v>220</v>
      </c>
      <c r="G42" s="98">
        <f t="shared" si="0"/>
        <v>660</v>
      </c>
      <c r="L42" s="16"/>
      <c r="M42" s="16"/>
    </row>
    <row r="43" spans="1:13" ht="20.100000000000001" customHeight="1" x14ac:dyDescent="0.2">
      <c r="A43" s="59" t="s">
        <v>91</v>
      </c>
      <c r="B43" s="59" t="s">
        <v>92</v>
      </c>
      <c r="C43" s="60" t="s">
        <v>93</v>
      </c>
      <c r="D43" s="64">
        <v>3</v>
      </c>
      <c r="E43" s="52"/>
      <c r="F43" s="56">
        <v>220</v>
      </c>
      <c r="G43" s="98">
        <f t="shared" si="0"/>
        <v>660</v>
      </c>
      <c r="L43" s="16"/>
      <c r="M43" s="16"/>
    </row>
    <row r="44" spans="1:13" ht="20.100000000000001" customHeight="1" x14ac:dyDescent="0.2">
      <c r="A44" s="62" t="s">
        <v>94</v>
      </c>
      <c r="B44" s="62" t="s">
        <v>95</v>
      </c>
      <c r="C44" s="63" t="s">
        <v>96</v>
      </c>
      <c r="D44" s="64">
        <v>3</v>
      </c>
      <c r="E44" s="52"/>
      <c r="F44" s="56">
        <v>220</v>
      </c>
      <c r="G44" s="98">
        <f t="shared" si="0"/>
        <v>660</v>
      </c>
      <c r="L44" s="16"/>
      <c r="M44" s="16"/>
    </row>
    <row r="45" spans="1:13" ht="20.100000000000001" customHeight="1" x14ac:dyDescent="0.2">
      <c r="A45" s="59" t="s">
        <v>97</v>
      </c>
      <c r="B45" s="59" t="s">
        <v>98</v>
      </c>
      <c r="C45" s="60" t="s">
        <v>99</v>
      </c>
      <c r="D45" s="64">
        <v>3</v>
      </c>
      <c r="E45" s="52"/>
      <c r="F45" s="56">
        <v>220</v>
      </c>
      <c r="G45" s="98">
        <f t="shared" si="0"/>
        <v>660</v>
      </c>
      <c r="L45" s="16"/>
      <c r="M45" s="16"/>
    </row>
    <row r="46" spans="1:13" ht="20.100000000000001" customHeight="1" x14ac:dyDescent="0.2">
      <c r="A46" s="62" t="s">
        <v>100</v>
      </c>
      <c r="B46" s="62" t="s">
        <v>101</v>
      </c>
      <c r="C46" s="63" t="s">
        <v>102</v>
      </c>
      <c r="D46" s="64">
        <v>3</v>
      </c>
      <c r="E46" s="52"/>
      <c r="F46" s="56">
        <v>220</v>
      </c>
      <c r="G46" s="98">
        <f t="shared" si="0"/>
        <v>660</v>
      </c>
      <c r="L46" s="16"/>
      <c r="M46" s="16"/>
    </row>
    <row r="47" spans="1:13" ht="20.100000000000001" customHeight="1" x14ac:dyDescent="0.2">
      <c r="A47" s="59" t="s">
        <v>103</v>
      </c>
      <c r="B47" s="59" t="s">
        <v>104</v>
      </c>
      <c r="C47" s="60" t="s">
        <v>105</v>
      </c>
      <c r="D47" s="64">
        <v>3</v>
      </c>
      <c r="E47" s="52"/>
      <c r="F47" s="56">
        <v>220</v>
      </c>
      <c r="G47" s="98">
        <f t="shared" si="0"/>
        <v>660</v>
      </c>
      <c r="L47" s="16"/>
      <c r="M47" s="16"/>
    </row>
    <row r="48" spans="1:13" ht="20.100000000000001" customHeight="1" x14ac:dyDescent="0.2">
      <c r="A48" s="62" t="s">
        <v>106</v>
      </c>
      <c r="B48" s="62" t="s">
        <v>107</v>
      </c>
      <c r="C48" s="63" t="s">
        <v>108</v>
      </c>
      <c r="D48" s="64">
        <v>3</v>
      </c>
      <c r="E48" s="52"/>
      <c r="F48" s="56">
        <v>220</v>
      </c>
      <c r="G48" s="98">
        <f t="shared" si="0"/>
        <v>660</v>
      </c>
      <c r="L48" s="16"/>
      <c r="M48" s="16"/>
    </row>
    <row r="49" spans="1:13" ht="20.100000000000001" customHeight="1" x14ac:dyDescent="0.2">
      <c r="A49" s="59" t="s">
        <v>109</v>
      </c>
      <c r="B49" s="59" t="s">
        <v>110</v>
      </c>
      <c r="C49" s="60" t="s">
        <v>111</v>
      </c>
      <c r="D49" s="64">
        <v>3</v>
      </c>
      <c r="E49" s="52"/>
      <c r="F49" s="56">
        <v>220</v>
      </c>
      <c r="G49" s="98">
        <f t="shared" si="0"/>
        <v>660</v>
      </c>
      <c r="L49" s="16"/>
      <c r="M49" s="16"/>
    </row>
    <row r="50" spans="1:13" ht="20.100000000000001" customHeight="1" x14ac:dyDescent="0.2">
      <c r="A50" s="62" t="s">
        <v>112</v>
      </c>
      <c r="B50" s="62" t="s">
        <v>113</v>
      </c>
      <c r="C50" s="63" t="s">
        <v>114</v>
      </c>
      <c r="D50" s="64">
        <v>3</v>
      </c>
      <c r="E50" s="52"/>
      <c r="F50" s="56">
        <v>220</v>
      </c>
      <c r="G50" s="98">
        <f t="shared" si="0"/>
        <v>660</v>
      </c>
      <c r="L50" s="16"/>
      <c r="M50" s="16"/>
    </row>
    <row r="51" spans="1:13" ht="20.100000000000001" customHeight="1" x14ac:dyDescent="0.2">
      <c r="A51" s="59" t="s">
        <v>115</v>
      </c>
      <c r="B51" s="59" t="s">
        <v>116</v>
      </c>
      <c r="C51" s="60" t="s">
        <v>117</v>
      </c>
      <c r="D51" s="64">
        <v>3</v>
      </c>
      <c r="E51" s="52"/>
      <c r="F51" s="56">
        <v>220</v>
      </c>
      <c r="G51" s="98">
        <f t="shared" si="0"/>
        <v>660</v>
      </c>
      <c r="L51" s="16"/>
      <c r="M51" s="16"/>
    </row>
    <row r="52" spans="1:13" ht="20.100000000000001" customHeight="1" x14ac:dyDescent="0.2">
      <c r="A52" s="62" t="s">
        <v>118</v>
      </c>
      <c r="B52" s="62" t="s">
        <v>119</v>
      </c>
      <c r="C52" s="63" t="s">
        <v>120</v>
      </c>
      <c r="D52" s="64">
        <v>3</v>
      </c>
      <c r="E52" s="52"/>
      <c r="F52" s="56">
        <v>220</v>
      </c>
      <c r="G52" s="98">
        <f t="shared" si="0"/>
        <v>660</v>
      </c>
      <c r="L52" s="16"/>
      <c r="M52" s="16"/>
    </row>
    <row r="53" spans="1:13" ht="20.100000000000001" customHeight="1" x14ac:dyDescent="0.25">
      <c r="A53" s="62"/>
      <c r="B53" s="62"/>
      <c r="C53" s="63"/>
      <c r="D53" s="65">
        <v>39</v>
      </c>
      <c r="E53" s="52"/>
      <c r="F53" s="56"/>
      <c r="G53" s="98"/>
      <c r="L53" s="16"/>
      <c r="M53" s="16"/>
    </row>
    <row r="54" spans="1:13" ht="20.100000000000001" customHeight="1" x14ac:dyDescent="0.2">
      <c r="A54" s="59" t="s">
        <v>121</v>
      </c>
      <c r="B54" s="59" t="s">
        <v>122</v>
      </c>
      <c r="C54" s="60" t="s">
        <v>123</v>
      </c>
      <c r="D54" s="64">
        <v>3</v>
      </c>
      <c r="E54" s="52"/>
      <c r="F54" s="56">
        <v>220</v>
      </c>
      <c r="G54" s="98">
        <f t="shared" si="0"/>
        <v>660</v>
      </c>
      <c r="L54" s="16"/>
      <c r="M54" s="16"/>
    </row>
    <row r="55" spans="1:13" ht="20.100000000000001" customHeight="1" x14ac:dyDescent="0.2">
      <c r="A55" s="62" t="s">
        <v>124</v>
      </c>
      <c r="B55" s="62">
        <v>2100041278</v>
      </c>
      <c r="C55" s="63" t="s">
        <v>125</v>
      </c>
      <c r="D55" s="64">
        <v>3</v>
      </c>
      <c r="E55" s="52"/>
      <c r="F55" s="56">
        <v>220</v>
      </c>
      <c r="G55" s="98">
        <f t="shared" si="0"/>
        <v>660</v>
      </c>
      <c r="L55" s="16"/>
      <c r="M55" s="16"/>
    </row>
    <row r="56" spans="1:13" ht="20.100000000000001" customHeight="1" x14ac:dyDescent="0.2">
      <c r="A56" s="59" t="s">
        <v>126</v>
      </c>
      <c r="B56" s="59" t="s">
        <v>127</v>
      </c>
      <c r="C56" s="60" t="s">
        <v>128</v>
      </c>
      <c r="D56" s="64">
        <v>3</v>
      </c>
      <c r="E56" s="52"/>
      <c r="F56" s="56">
        <v>220</v>
      </c>
      <c r="G56" s="98">
        <f t="shared" si="0"/>
        <v>660</v>
      </c>
      <c r="L56" s="16"/>
      <c r="M56" s="16"/>
    </row>
    <row r="57" spans="1:13" ht="20.100000000000001" customHeight="1" x14ac:dyDescent="0.2">
      <c r="A57" s="62" t="s">
        <v>129</v>
      </c>
      <c r="B57" s="62" t="s">
        <v>130</v>
      </c>
      <c r="C57" s="63" t="s">
        <v>131</v>
      </c>
      <c r="D57" s="64">
        <v>3</v>
      </c>
      <c r="E57" s="52"/>
      <c r="F57" s="56">
        <v>220</v>
      </c>
      <c r="G57" s="98">
        <f t="shared" si="0"/>
        <v>660</v>
      </c>
      <c r="L57" s="16"/>
      <c r="M57" s="16"/>
    </row>
    <row r="58" spans="1:13" ht="20.100000000000001" customHeight="1" x14ac:dyDescent="0.2">
      <c r="A58" s="59" t="s">
        <v>132</v>
      </c>
      <c r="B58" s="59" t="s">
        <v>133</v>
      </c>
      <c r="C58" s="60" t="s">
        <v>134</v>
      </c>
      <c r="D58" s="64">
        <v>3</v>
      </c>
      <c r="E58" s="52"/>
      <c r="F58" s="56">
        <v>220</v>
      </c>
      <c r="G58" s="98">
        <f t="shared" si="0"/>
        <v>660</v>
      </c>
      <c r="L58" s="16"/>
      <c r="M58" s="16"/>
    </row>
    <row r="59" spans="1:13" ht="20.100000000000001" customHeight="1" x14ac:dyDescent="0.2">
      <c r="A59" s="62" t="s">
        <v>135</v>
      </c>
      <c r="B59" s="62" t="s">
        <v>136</v>
      </c>
      <c r="C59" s="63" t="s">
        <v>137</v>
      </c>
      <c r="D59" s="64">
        <v>3</v>
      </c>
      <c r="E59" s="52"/>
      <c r="F59" s="56">
        <v>220</v>
      </c>
      <c r="G59" s="98">
        <f t="shared" si="0"/>
        <v>660</v>
      </c>
      <c r="L59" s="16"/>
      <c r="M59" s="16"/>
    </row>
    <row r="60" spans="1:13" ht="20.100000000000001" customHeight="1" x14ac:dyDescent="0.2">
      <c r="A60" s="59" t="s">
        <v>138</v>
      </c>
      <c r="B60" s="59" t="s">
        <v>139</v>
      </c>
      <c r="C60" s="60" t="s">
        <v>140</v>
      </c>
      <c r="D60" s="64">
        <v>3</v>
      </c>
      <c r="E60" s="52"/>
      <c r="F60" s="56">
        <v>220</v>
      </c>
      <c r="G60" s="98">
        <f t="shared" si="0"/>
        <v>660</v>
      </c>
      <c r="L60" s="16"/>
      <c r="M60" s="16"/>
    </row>
    <row r="61" spans="1:13" ht="20.100000000000001" customHeight="1" x14ac:dyDescent="0.2">
      <c r="A61" s="62" t="s">
        <v>141</v>
      </c>
      <c r="B61" s="62" t="s">
        <v>142</v>
      </c>
      <c r="C61" s="63" t="s">
        <v>143</v>
      </c>
      <c r="D61" s="64">
        <v>3</v>
      </c>
      <c r="E61" s="52"/>
      <c r="F61" s="56">
        <v>220</v>
      </c>
      <c r="G61" s="98">
        <f t="shared" si="0"/>
        <v>660</v>
      </c>
      <c r="L61" s="16"/>
      <c r="M61" s="16"/>
    </row>
    <row r="62" spans="1:13" ht="20.100000000000001" customHeight="1" x14ac:dyDescent="0.2">
      <c r="A62" s="59" t="s">
        <v>144</v>
      </c>
      <c r="B62" s="59" t="s">
        <v>145</v>
      </c>
      <c r="C62" s="60" t="s">
        <v>146</v>
      </c>
      <c r="D62" s="64">
        <v>3</v>
      </c>
      <c r="E62" s="52"/>
      <c r="F62" s="56">
        <v>220</v>
      </c>
      <c r="G62" s="98">
        <f t="shared" si="0"/>
        <v>660</v>
      </c>
      <c r="L62" s="16"/>
      <c r="M62" s="16"/>
    </row>
    <row r="63" spans="1:13" ht="20.100000000000001" customHeight="1" x14ac:dyDescent="0.2">
      <c r="A63" s="62" t="s">
        <v>147</v>
      </c>
      <c r="B63" s="62" t="s">
        <v>148</v>
      </c>
      <c r="C63" s="63" t="s">
        <v>149</v>
      </c>
      <c r="D63" s="64">
        <v>3</v>
      </c>
      <c r="E63" s="52"/>
      <c r="F63" s="56">
        <v>220</v>
      </c>
      <c r="G63" s="98">
        <f t="shared" si="0"/>
        <v>660</v>
      </c>
      <c r="L63" s="16"/>
      <c r="M63" s="16"/>
    </row>
    <row r="64" spans="1:13" ht="20.100000000000001" customHeight="1" x14ac:dyDescent="0.2">
      <c r="A64" s="59" t="s">
        <v>150</v>
      </c>
      <c r="B64" s="59" t="s">
        <v>151</v>
      </c>
      <c r="C64" s="60" t="s">
        <v>152</v>
      </c>
      <c r="D64" s="64">
        <v>3</v>
      </c>
      <c r="E64" s="52"/>
      <c r="F64" s="56">
        <v>220</v>
      </c>
      <c r="G64" s="98">
        <f t="shared" si="0"/>
        <v>660</v>
      </c>
      <c r="L64" s="16"/>
      <c r="M64" s="16"/>
    </row>
    <row r="65" spans="1:13" ht="20.100000000000001" customHeight="1" x14ac:dyDescent="0.2">
      <c r="A65" s="62" t="s">
        <v>153</v>
      </c>
      <c r="B65" s="62" t="s">
        <v>154</v>
      </c>
      <c r="C65" s="63" t="s">
        <v>155</v>
      </c>
      <c r="D65" s="64">
        <v>3</v>
      </c>
      <c r="E65" s="52"/>
      <c r="F65" s="56">
        <v>220</v>
      </c>
      <c r="G65" s="98">
        <f t="shared" si="0"/>
        <v>660</v>
      </c>
      <c r="L65" s="16"/>
      <c r="M65" s="16"/>
    </row>
    <row r="66" spans="1:13" ht="20.100000000000001" customHeight="1" x14ac:dyDescent="0.2">
      <c r="A66" s="59" t="s">
        <v>156</v>
      </c>
      <c r="B66" s="59" t="s">
        <v>157</v>
      </c>
      <c r="C66" s="60" t="s">
        <v>158</v>
      </c>
      <c r="D66" s="64">
        <v>3</v>
      </c>
      <c r="E66" s="52"/>
      <c r="F66" s="56">
        <v>220</v>
      </c>
      <c r="G66" s="98">
        <f t="shared" si="0"/>
        <v>660</v>
      </c>
      <c r="L66" s="16"/>
      <c r="M66" s="16"/>
    </row>
    <row r="67" spans="1:13" ht="20.100000000000001" customHeight="1" x14ac:dyDescent="0.2">
      <c r="A67" s="62" t="s">
        <v>159</v>
      </c>
      <c r="B67" s="62" t="s">
        <v>160</v>
      </c>
      <c r="C67" s="63" t="s">
        <v>161</v>
      </c>
      <c r="D67" s="64">
        <v>2</v>
      </c>
      <c r="E67" s="52"/>
      <c r="F67" s="56">
        <v>220</v>
      </c>
      <c r="G67" s="98">
        <f t="shared" si="0"/>
        <v>440</v>
      </c>
      <c r="L67" s="16"/>
      <c r="M67" s="16"/>
    </row>
    <row r="68" spans="1:13" ht="20.100000000000001" customHeight="1" x14ac:dyDescent="0.2">
      <c r="A68" s="62" t="s">
        <v>159</v>
      </c>
      <c r="B68" s="62" t="s">
        <v>160</v>
      </c>
      <c r="C68" s="63" t="s">
        <v>161</v>
      </c>
      <c r="D68" s="64">
        <v>1</v>
      </c>
      <c r="E68" s="52"/>
      <c r="F68" s="56">
        <v>220</v>
      </c>
      <c r="G68" s="98">
        <f t="shared" si="0"/>
        <v>220</v>
      </c>
      <c r="L68" s="16"/>
      <c r="M68" s="16"/>
    </row>
    <row r="69" spans="1:13" ht="20.100000000000001" customHeight="1" x14ac:dyDescent="0.2">
      <c r="A69" s="59" t="s">
        <v>162</v>
      </c>
      <c r="B69" s="59" t="s">
        <v>163</v>
      </c>
      <c r="C69" s="60" t="s">
        <v>164</v>
      </c>
      <c r="D69" s="64">
        <v>2</v>
      </c>
      <c r="E69" s="52"/>
      <c r="F69" s="56">
        <v>220</v>
      </c>
      <c r="G69" s="98">
        <f t="shared" si="0"/>
        <v>440</v>
      </c>
      <c r="L69" s="16"/>
      <c r="M69" s="16"/>
    </row>
    <row r="70" spans="1:13" ht="20.100000000000001" customHeight="1" x14ac:dyDescent="0.2">
      <c r="A70" s="59" t="s">
        <v>162</v>
      </c>
      <c r="B70" s="59" t="s">
        <v>163</v>
      </c>
      <c r="C70" s="60" t="s">
        <v>164</v>
      </c>
      <c r="D70" s="64">
        <v>1</v>
      </c>
      <c r="E70" s="52"/>
      <c r="F70" s="56">
        <v>220</v>
      </c>
      <c r="G70" s="98">
        <f t="shared" si="0"/>
        <v>220</v>
      </c>
      <c r="L70" s="16"/>
      <c r="M70" s="16"/>
    </row>
    <row r="71" spans="1:13" ht="20.100000000000001" customHeight="1" x14ac:dyDescent="0.25">
      <c r="A71" s="66"/>
      <c r="B71" s="67"/>
      <c r="C71" s="67"/>
      <c r="D71" s="68">
        <v>44</v>
      </c>
      <c r="E71" s="52"/>
      <c r="F71" s="56"/>
      <c r="G71" s="69"/>
      <c r="L71" s="16"/>
      <c r="M71" s="16"/>
    </row>
    <row r="72" spans="1:13" ht="20.100000000000001" customHeight="1" x14ac:dyDescent="0.25">
      <c r="A72" s="41"/>
      <c r="B72" s="57"/>
      <c r="C72"/>
      <c r="D72"/>
      <c r="E72"/>
      <c r="F72" s="55" t="s">
        <v>33</v>
      </c>
      <c r="G72" s="58">
        <f>SUM(G24:G71)</f>
        <v>27940</v>
      </c>
      <c r="L72" s="16"/>
      <c r="M72" s="16"/>
    </row>
    <row r="73" spans="1:13" ht="20.100000000000001" customHeight="1" x14ac:dyDescent="0.25">
      <c r="A73" s="41"/>
      <c r="B73" s="57"/>
      <c r="C73"/>
      <c r="D73"/>
      <c r="E73"/>
      <c r="F73" s="55" t="s">
        <v>34</v>
      </c>
      <c r="G73" s="58">
        <f>+G72*0.12</f>
        <v>3352.7999999999997</v>
      </c>
      <c r="L73" s="16"/>
      <c r="M73" s="16"/>
    </row>
    <row r="74" spans="1:13" ht="20.100000000000001" customHeight="1" x14ac:dyDescent="0.25">
      <c r="A74" s="41"/>
      <c r="B74" s="57"/>
      <c r="C74"/>
      <c r="D74"/>
      <c r="E74"/>
      <c r="F74" s="55" t="s">
        <v>35</v>
      </c>
      <c r="G74" s="58">
        <f>+G72+G73</f>
        <v>31292.799999999999</v>
      </c>
      <c r="L74" s="16"/>
      <c r="M74" s="16"/>
    </row>
    <row r="75" spans="1:13" ht="20.100000000000001" customHeight="1" x14ac:dyDescent="0.25">
      <c r="A75" s="41"/>
      <c r="B75" s="53"/>
      <c r="C75" s="51"/>
      <c r="D75" s="51"/>
      <c r="E75" s="51"/>
      <c r="F75"/>
      <c r="G75"/>
      <c r="L75" s="16"/>
      <c r="M75" s="16"/>
    </row>
    <row r="76" spans="1:13" ht="20.100000000000001" customHeight="1" x14ac:dyDescent="0.25">
      <c r="A76" s="41"/>
      <c r="B76" s="53"/>
      <c r="C76" s="51"/>
      <c r="D76" s="51"/>
      <c r="E76" s="51"/>
      <c r="F76"/>
      <c r="G76"/>
      <c r="L76" s="16"/>
      <c r="M76" s="16"/>
    </row>
    <row r="77" spans="1:13" ht="20.100000000000001" customHeight="1" x14ac:dyDescent="0.25">
      <c r="A77" s="41"/>
      <c r="B77" s="96" t="s">
        <v>165</v>
      </c>
      <c r="C77" s="96"/>
      <c r="D77" s="51"/>
      <c r="E77" s="51"/>
      <c r="F77"/>
      <c r="G77"/>
      <c r="L77" s="16"/>
      <c r="M77" s="16"/>
    </row>
    <row r="78" spans="1:13" ht="20.100000000000001" customHeight="1" x14ac:dyDescent="0.25">
      <c r="A78" s="41"/>
      <c r="B78" s="72" t="s">
        <v>166</v>
      </c>
      <c r="C78" s="73" t="s">
        <v>167</v>
      </c>
      <c r="D78" s="51"/>
      <c r="E78" s="51"/>
      <c r="F78"/>
      <c r="G78"/>
      <c r="L78" s="16"/>
      <c r="M78" s="16"/>
    </row>
    <row r="79" spans="1:13" ht="20.100000000000001" customHeight="1" x14ac:dyDescent="0.25">
      <c r="A79" s="41"/>
      <c r="B79" s="74">
        <v>2</v>
      </c>
      <c r="C79" s="75" t="s">
        <v>168</v>
      </c>
      <c r="D79" s="51"/>
      <c r="E79" s="51"/>
      <c r="F79"/>
      <c r="G79"/>
      <c r="L79" s="16"/>
      <c r="M79" s="16"/>
    </row>
    <row r="80" spans="1:13" ht="20.100000000000001" customHeight="1" x14ac:dyDescent="0.25">
      <c r="A80" s="41"/>
      <c r="B80" s="74">
        <v>1</v>
      </c>
      <c r="C80" s="75" t="s">
        <v>169</v>
      </c>
      <c r="D80" s="51"/>
      <c r="E80" s="51"/>
      <c r="F80"/>
      <c r="G80"/>
      <c r="L80" s="16"/>
      <c r="M80" s="16"/>
    </row>
    <row r="81" spans="1:13" ht="20.100000000000001" customHeight="1" x14ac:dyDescent="0.25">
      <c r="A81" s="41"/>
      <c r="B81" s="74">
        <v>1</v>
      </c>
      <c r="C81" s="75" t="s">
        <v>170</v>
      </c>
      <c r="D81" s="51"/>
      <c r="E81" s="51"/>
      <c r="F81"/>
      <c r="G81"/>
      <c r="L81" s="16"/>
      <c r="M81" s="16"/>
    </row>
    <row r="82" spans="1:13" ht="20.100000000000001" customHeight="1" x14ac:dyDescent="0.25">
      <c r="A82" s="41"/>
      <c r="B82" s="72">
        <v>4</v>
      </c>
      <c r="C82" s="75"/>
      <c r="D82" s="51"/>
      <c r="E82" s="51"/>
      <c r="F82"/>
      <c r="G82"/>
      <c r="L82" s="16"/>
      <c r="M82" s="16"/>
    </row>
    <row r="83" spans="1:13" ht="20.100000000000001" customHeight="1" x14ac:dyDescent="0.25">
      <c r="A83" s="41"/>
      <c r="B83" s="74"/>
      <c r="C83" s="76"/>
      <c r="D83" s="51"/>
      <c r="E83" s="51"/>
      <c r="F83"/>
      <c r="G83"/>
      <c r="L83" s="16"/>
      <c r="M83" s="16"/>
    </row>
    <row r="84" spans="1:13" ht="20.100000000000001" customHeight="1" x14ac:dyDescent="0.25">
      <c r="A84" s="41"/>
      <c r="B84" s="74"/>
      <c r="C84" s="77" t="s">
        <v>171</v>
      </c>
      <c r="D84" s="51"/>
      <c r="E84" s="51"/>
      <c r="F84"/>
      <c r="G84"/>
      <c r="L84" s="16"/>
      <c r="M84" s="16"/>
    </row>
    <row r="85" spans="1:13" ht="20.100000000000001" customHeight="1" x14ac:dyDescent="0.25">
      <c r="A85" s="41"/>
      <c r="B85" s="74">
        <v>1</v>
      </c>
      <c r="C85" s="75" t="s">
        <v>172</v>
      </c>
      <c r="D85" s="51"/>
      <c r="E85" s="51"/>
      <c r="F85"/>
      <c r="G85"/>
      <c r="L85" s="16"/>
      <c r="M85" s="16"/>
    </row>
    <row r="86" spans="1:13" ht="20.100000000000001" customHeight="1" x14ac:dyDescent="0.25">
      <c r="A86" s="41"/>
      <c r="B86" s="74">
        <v>1</v>
      </c>
      <c r="C86" s="75" t="s">
        <v>173</v>
      </c>
      <c r="D86" s="51"/>
      <c r="E86" s="51"/>
      <c r="F86"/>
      <c r="G86"/>
      <c r="L86" s="16"/>
      <c r="M86" s="16"/>
    </row>
    <row r="87" spans="1:13" ht="20.100000000000001" customHeight="1" x14ac:dyDescent="0.25">
      <c r="A87" s="41"/>
      <c r="B87" s="74">
        <v>1</v>
      </c>
      <c r="C87" s="75" t="s">
        <v>174</v>
      </c>
      <c r="D87" s="51"/>
      <c r="E87" s="51"/>
      <c r="F87"/>
      <c r="G87"/>
      <c r="L87" s="16"/>
      <c r="M87" s="16"/>
    </row>
    <row r="88" spans="1:13" ht="20.100000000000001" customHeight="1" x14ac:dyDescent="0.25">
      <c r="A88" s="41"/>
      <c r="B88" s="74">
        <v>1</v>
      </c>
      <c r="C88" s="75" t="s">
        <v>175</v>
      </c>
      <c r="D88" s="51"/>
      <c r="E88" s="51"/>
      <c r="F88"/>
      <c r="G88"/>
      <c r="L88" s="16"/>
      <c r="M88" s="16"/>
    </row>
    <row r="89" spans="1:13" ht="20.100000000000001" customHeight="1" x14ac:dyDescent="0.25">
      <c r="A89" s="41"/>
      <c r="B89" s="74">
        <v>1</v>
      </c>
      <c r="C89" s="75" t="s">
        <v>176</v>
      </c>
      <c r="D89" s="51"/>
      <c r="E89" s="51"/>
      <c r="F89"/>
      <c r="G89"/>
      <c r="L89" s="16"/>
      <c r="M89" s="16"/>
    </row>
    <row r="90" spans="1:13" ht="20.100000000000001" customHeight="1" x14ac:dyDescent="0.25">
      <c r="A90" s="41"/>
      <c r="B90" s="74">
        <v>5</v>
      </c>
      <c r="C90" s="76" t="s">
        <v>177</v>
      </c>
      <c r="D90" s="51"/>
      <c r="E90" s="51"/>
      <c r="F90"/>
      <c r="G90"/>
      <c r="L90" s="16"/>
      <c r="M90" s="16"/>
    </row>
    <row r="91" spans="1:13" ht="20.100000000000001" customHeight="1" x14ac:dyDescent="0.25">
      <c r="A91" s="41"/>
      <c r="B91" s="72">
        <v>10</v>
      </c>
      <c r="C91" s="76"/>
      <c r="D91" s="51"/>
      <c r="E91" s="51"/>
      <c r="F91"/>
      <c r="G91"/>
      <c r="L91" s="16"/>
      <c r="M91" s="16"/>
    </row>
    <row r="92" spans="1:13" ht="20.100000000000001" customHeight="1" x14ac:dyDescent="0.25">
      <c r="A92" s="41"/>
      <c r="B92" s="74"/>
      <c r="C92" s="76"/>
      <c r="D92" s="51"/>
      <c r="E92" s="51"/>
      <c r="F92"/>
      <c r="G92"/>
      <c r="L92" s="16"/>
      <c r="M92" s="16"/>
    </row>
    <row r="93" spans="1:13" ht="20.100000000000001" customHeight="1" x14ac:dyDescent="0.25">
      <c r="A93" s="41"/>
      <c r="B93" s="74"/>
      <c r="C93" s="77" t="s">
        <v>178</v>
      </c>
      <c r="D93" s="51"/>
      <c r="E93" s="51"/>
      <c r="F93"/>
      <c r="G93"/>
      <c r="L93" s="16"/>
      <c r="M93" s="16"/>
    </row>
    <row r="94" spans="1:13" ht="20.100000000000001" customHeight="1" x14ac:dyDescent="0.25">
      <c r="A94" s="41"/>
      <c r="B94" s="74">
        <v>1</v>
      </c>
      <c r="C94" s="75" t="s">
        <v>172</v>
      </c>
      <c r="D94" s="51"/>
      <c r="E94" s="51"/>
      <c r="F94"/>
      <c r="G94"/>
      <c r="L94" s="16"/>
      <c r="M94" s="16"/>
    </row>
    <row r="95" spans="1:13" ht="20.100000000000001" customHeight="1" x14ac:dyDescent="0.25">
      <c r="A95" s="41"/>
      <c r="B95" s="74">
        <v>1</v>
      </c>
      <c r="C95" s="75" t="s">
        <v>173</v>
      </c>
      <c r="D95" s="51"/>
      <c r="E95" s="51"/>
      <c r="F95"/>
      <c r="G95"/>
      <c r="L95" s="16"/>
      <c r="M95" s="16"/>
    </row>
    <row r="96" spans="1:13" ht="20.100000000000001" customHeight="1" x14ac:dyDescent="0.25">
      <c r="A96" s="41"/>
      <c r="B96" s="74">
        <v>1</v>
      </c>
      <c r="C96" s="75" t="s">
        <v>174</v>
      </c>
      <c r="D96" s="51"/>
      <c r="E96" s="51"/>
      <c r="F96"/>
      <c r="G96"/>
      <c r="L96" s="16"/>
      <c r="M96" s="16"/>
    </row>
    <row r="97" spans="1:13" ht="20.100000000000001" customHeight="1" x14ac:dyDescent="0.25">
      <c r="A97" s="41"/>
      <c r="B97" s="74">
        <v>1</v>
      </c>
      <c r="C97" s="75" t="s">
        <v>175</v>
      </c>
      <c r="D97" s="51"/>
      <c r="E97" s="51"/>
      <c r="F97"/>
      <c r="G97"/>
      <c r="L97" s="16"/>
      <c r="M97" s="16"/>
    </row>
    <row r="98" spans="1:13" ht="20.100000000000001" customHeight="1" x14ac:dyDescent="0.25">
      <c r="A98" s="41"/>
      <c r="B98" s="74">
        <v>1</v>
      </c>
      <c r="C98" s="75" t="s">
        <v>176</v>
      </c>
      <c r="D98" s="51"/>
      <c r="E98" s="51"/>
      <c r="F98"/>
      <c r="G98"/>
      <c r="L98" s="16"/>
      <c r="M98" s="16"/>
    </row>
    <row r="99" spans="1:13" ht="20.100000000000001" customHeight="1" x14ac:dyDescent="0.25">
      <c r="A99" s="41"/>
      <c r="B99" s="74">
        <v>5</v>
      </c>
      <c r="C99" s="75" t="s">
        <v>177</v>
      </c>
      <c r="D99" s="51"/>
      <c r="E99" s="51"/>
      <c r="F99"/>
      <c r="G99"/>
      <c r="L99" s="16"/>
      <c r="M99" s="16"/>
    </row>
    <row r="100" spans="1:13" ht="20.100000000000001" customHeight="1" x14ac:dyDescent="0.25">
      <c r="A100" s="41"/>
      <c r="B100" s="72">
        <v>10</v>
      </c>
      <c r="C100" s="76"/>
      <c r="D100" s="51"/>
      <c r="E100" s="51"/>
      <c r="F100"/>
      <c r="G100"/>
      <c r="L100" s="16"/>
      <c r="M100" s="16"/>
    </row>
    <row r="101" spans="1:13" ht="20.100000000000001" customHeight="1" x14ac:dyDescent="0.25">
      <c r="A101" s="41"/>
      <c r="B101" s="74"/>
      <c r="C101" s="76"/>
      <c r="D101" s="51"/>
      <c r="E101" s="51"/>
      <c r="F101"/>
      <c r="G101"/>
      <c r="L101" s="16"/>
      <c r="M101" s="16"/>
    </row>
    <row r="102" spans="1:13" ht="20.100000000000001" customHeight="1" x14ac:dyDescent="0.25">
      <c r="A102" s="41"/>
      <c r="B102" s="74"/>
      <c r="C102" s="77" t="s">
        <v>179</v>
      </c>
      <c r="D102" s="51"/>
      <c r="E102" s="51"/>
      <c r="F102"/>
      <c r="G102"/>
      <c r="L102" s="16"/>
      <c r="M102" s="16"/>
    </row>
    <row r="103" spans="1:13" ht="20.100000000000001" customHeight="1" x14ac:dyDescent="0.25">
      <c r="A103" s="41"/>
      <c r="B103" s="74">
        <v>1</v>
      </c>
      <c r="C103" s="75" t="s">
        <v>172</v>
      </c>
      <c r="D103" s="51"/>
      <c r="E103" s="51"/>
      <c r="F103"/>
      <c r="G103"/>
      <c r="L103" s="16"/>
      <c r="M103" s="16"/>
    </row>
    <row r="104" spans="1:13" ht="20.100000000000001" customHeight="1" x14ac:dyDescent="0.25">
      <c r="A104" s="41"/>
      <c r="B104" s="74">
        <v>1</v>
      </c>
      <c r="C104" s="75" t="s">
        <v>173</v>
      </c>
      <c r="D104" s="51"/>
      <c r="E104" s="51"/>
      <c r="F104"/>
      <c r="G104"/>
      <c r="L104" s="16"/>
      <c r="M104" s="16"/>
    </row>
    <row r="105" spans="1:13" ht="20.100000000000001" customHeight="1" x14ac:dyDescent="0.25">
      <c r="A105" s="41"/>
      <c r="B105" s="74">
        <v>1</v>
      </c>
      <c r="C105" s="75" t="s">
        <v>174</v>
      </c>
      <c r="D105" s="51"/>
      <c r="E105" s="51"/>
      <c r="F105"/>
      <c r="G105"/>
      <c r="L105" s="16"/>
      <c r="M105" s="16"/>
    </row>
    <row r="106" spans="1:13" ht="20.100000000000001" customHeight="1" x14ac:dyDescent="0.25">
      <c r="A106" s="41"/>
      <c r="B106" s="74">
        <v>1</v>
      </c>
      <c r="C106" s="75" t="s">
        <v>175</v>
      </c>
      <c r="D106" s="51"/>
      <c r="E106" s="51"/>
      <c r="F106"/>
      <c r="G106"/>
      <c r="L106" s="16"/>
      <c r="M106" s="16"/>
    </row>
    <row r="107" spans="1:13" ht="20.100000000000001" customHeight="1" x14ac:dyDescent="0.25">
      <c r="A107" s="41"/>
      <c r="B107" s="74">
        <v>1</v>
      </c>
      <c r="C107" s="75" t="s">
        <v>176</v>
      </c>
      <c r="D107" s="51"/>
      <c r="E107" s="51"/>
      <c r="F107"/>
      <c r="G107"/>
      <c r="L107" s="16"/>
      <c r="M107" s="16"/>
    </row>
    <row r="108" spans="1:13" ht="20.100000000000001" customHeight="1" x14ac:dyDescent="0.25">
      <c r="A108" s="41"/>
      <c r="B108" s="71">
        <v>5</v>
      </c>
      <c r="C108" s="75" t="s">
        <v>177</v>
      </c>
      <c r="D108" s="51"/>
      <c r="E108" s="51"/>
      <c r="F108"/>
      <c r="G108"/>
      <c r="L108" s="16"/>
      <c r="M108" s="16"/>
    </row>
    <row r="109" spans="1:13" ht="20.100000000000001" customHeight="1" x14ac:dyDescent="0.25">
      <c r="A109" s="41"/>
      <c r="B109" s="78">
        <v>10</v>
      </c>
      <c r="C109" s="76"/>
      <c r="D109" s="51"/>
      <c r="E109" s="51"/>
      <c r="F109"/>
      <c r="G109"/>
      <c r="L109" s="16"/>
      <c r="M109" s="16"/>
    </row>
    <row r="110" spans="1:13" ht="20.100000000000001" customHeight="1" x14ac:dyDescent="0.25">
      <c r="A110" s="41"/>
      <c r="B110" s="79"/>
      <c r="C110" s="80"/>
      <c r="D110" s="51"/>
      <c r="E110" s="51"/>
      <c r="F110"/>
      <c r="G110"/>
      <c r="L110" s="16"/>
      <c r="M110" s="16"/>
    </row>
    <row r="111" spans="1:13" ht="20.100000000000001" customHeight="1" x14ac:dyDescent="0.25">
      <c r="A111" s="41"/>
      <c r="B111" s="53"/>
      <c r="C111" s="51"/>
      <c r="D111" s="51"/>
      <c r="E111" s="51"/>
      <c r="F111"/>
      <c r="G111"/>
      <c r="L111" s="16"/>
      <c r="M111" s="16"/>
    </row>
    <row r="112" spans="1:13" ht="20.100000000000001" customHeight="1" x14ac:dyDescent="0.25">
      <c r="A112" s="41"/>
      <c r="B112" s="70">
        <v>1</v>
      </c>
      <c r="C112" s="81" t="s">
        <v>188</v>
      </c>
      <c r="D112" s="51"/>
      <c r="E112" s="51"/>
      <c r="F112"/>
      <c r="G112"/>
      <c r="L112" s="16"/>
      <c r="M112" s="16"/>
    </row>
    <row r="113" spans="1:13" ht="20.100000000000001" customHeight="1" x14ac:dyDescent="0.25">
      <c r="A113" s="41"/>
      <c r="B113" s="70">
        <v>3</v>
      </c>
      <c r="C113" s="81" t="s">
        <v>180</v>
      </c>
      <c r="D113" s="51"/>
      <c r="E113" s="51"/>
      <c r="F113"/>
      <c r="G113"/>
      <c r="L113" s="16"/>
      <c r="M113" s="16"/>
    </row>
    <row r="114" spans="1:13" ht="20.100000000000001" customHeight="1" x14ac:dyDescent="0.25">
      <c r="A114" s="41"/>
      <c r="B114" s="70">
        <v>1</v>
      </c>
      <c r="C114" s="81" t="s">
        <v>181</v>
      </c>
      <c r="D114" s="51"/>
      <c r="E114" s="51"/>
      <c r="F114"/>
      <c r="G114"/>
      <c r="L114" s="16"/>
      <c r="M114" s="16"/>
    </row>
    <row r="115" spans="1:13" ht="20.100000000000001" customHeight="1" x14ac:dyDescent="0.25">
      <c r="A115" s="41"/>
      <c r="B115" s="70">
        <v>1</v>
      </c>
      <c r="C115" s="81" t="s">
        <v>182</v>
      </c>
      <c r="D115" s="51"/>
      <c r="E115" s="51"/>
      <c r="F115"/>
      <c r="G115"/>
      <c r="L115" s="16"/>
      <c r="M115" s="16"/>
    </row>
    <row r="116" spans="1:13" ht="20.100000000000001" customHeight="1" x14ac:dyDescent="0.25">
      <c r="A116" s="41"/>
      <c r="B116" s="70">
        <v>1</v>
      </c>
      <c r="C116" s="81" t="s">
        <v>183</v>
      </c>
      <c r="D116" s="51"/>
      <c r="E116" s="51"/>
      <c r="F116"/>
      <c r="G116"/>
      <c r="L116" s="16"/>
      <c r="M116" s="16"/>
    </row>
    <row r="117" spans="1:13" ht="20.100000000000001" customHeight="1" x14ac:dyDescent="0.25">
      <c r="A117" s="41"/>
      <c r="B117" s="70">
        <v>2</v>
      </c>
      <c r="C117" s="81" t="s">
        <v>184</v>
      </c>
      <c r="D117" s="51"/>
      <c r="E117" s="51"/>
      <c r="F117"/>
      <c r="G117"/>
      <c r="L117" s="16"/>
      <c r="M117" s="16"/>
    </row>
    <row r="118" spans="1:13" ht="20.100000000000001" customHeight="1" x14ac:dyDescent="0.25">
      <c r="A118" s="41"/>
      <c r="B118" s="82">
        <v>9</v>
      </c>
      <c r="C118" s="81"/>
      <c r="D118" s="51"/>
      <c r="E118" s="51"/>
      <c r="F118"/>
      <c r="G118"/>
      <c r="L118" s="16"/>
      <c r="M118" s="16"/>
    </row>
    <row r="119" spans="1:13" ht="20.100000000000001" customHeight="1" x14ac:dyDescent="0.25">
      <c r="A119" s="41"/>
      <c r="B119" s="53"/>
      <c r="C119" s="51"/>
      <c r="D119" s="51"/>
      <c r="E119" s="51"/>
      <c r="F119"/>
      <c r="G119"/>
      <c r="L119" s="16"/>
      <c r="M119" s="16"/>
    </row>
    <row r="120" spans="1:13" ht="20.100000000000001" customHeight="1" x14ac:dyDescent="0.25">
      <c r="A120" s="54"/>
      <c r="B120" s="54"/>
      <c r="C120" s="54"/>
      <c r="D120" s="50"/>
      <c r="E120" s="50"/>
      <c r="F120"/>
      <c r="G120"/>
      <c r="H120"/>
    </row>
    <row r="121" spans="1:13" ht="20.100000000000001" customHeight="1" x14ac:dyDescent="0.2">
      <c r="A121" s="41"/>
      <c r="B121" s="41"/>
      <c r="C121" s="40"/>
      <c r="D121" s="42"/>
      <c r="E121" s="39"/>
    </row>
    <row r="122" spans="1:13" ht="20.100000000000001" customHeight="1" x14ac:dyDescent="0.2">
      <c r="A122" s="41"/>
      <c r="B122" s="41"/>
      <c r="C122" s="40"/>
      <c r="D122" s="42"/>
      <c r="E122" s="39"/>
    </row>
    <row r="123" spans="1:13" ht="20.100000000000001" customHeight="1" thickBot="1" x14ac:dyDescent="0.3">
      <c r="A123" s="24" t="s">
        <v>15</v>
      </c>
      <c r="B123" s="43"/>
      <c r="C123" s="45"/>
    </row>
    <row r="124" spans="1:13" ht="20.100000000000001" customHeight="1" x14ac:dyDescent="0.25">
      <c r="A124" s="24"/>
      <c r="B124" s="43"/>
      <c r="C124" s="44"/>
    </row>
    <row r="125" spans="1:13" ht="20.100000000000001" customHeight="1" x14ac:dyDescent="0.25">
      <c r="A125" s="24"/>
      <c r="B125" s="23"/>
      <c r="C125" s="23"/>
    </row>
    <row r="126" spans="1:13" ht="20.100000000000001" customHeight="1" thickBot="1" x14ac:dyDescent="0.3">
      <c r="A126" s="24" t="s">
        <v>16</v>
      </c>
      <c r="B126" s="23"/>
      <c r="C126" s="25"/>
    </row>
    <row r="127" spans="1:13" ht="20.100000000000001" customHeight="1" x14ac:dyDescent="0.25">
      <c r="A127" s="24"/>
      <c r="B127" s="23"/>
      <c r="C127" s="23"/>
    </row>
    <row r="128" spans="1:13" ht="20.100000000000001" customHeight="1" x14ac:dyDescent="0.25">
      <c r="A128" s="24"/>
    </row>
    <row r="129" spans="1:3" ht="20.100000000000001" customHeight="1" thickBot="1" x14ac:dyDescent="0.3">
      <c r="A129" s="24" t="s">
        <v>17</v>
      </c>
      <c r="C129" s="27"/>
    </row>
    <row r="130" spans="1:3" ht="20.100000000000001" customHeight="1" x14ac:dyDescent="0.25">
      <c r="A130" s="24"/>
    </row>
    <row r="131" spans="1:3" ht="20.100000000000001" customHeight="1" x14ac:dyDescent="0.25">
      <c r="A131" s="24"/>
    </row>
    <row r="132" spans="1:3" ht="20.100000000000001" customHeight="1" thickBot="1" x14ac:dyDescent="0.3">
      <c r="A132" s="24" t="s">
        <v>18</v>
      </c>
      <c r="C132" s="27"/>
    </row>
    <row r="133" spans="1:3" ht="20.100000000000001" customHeight="1" x14ac:dyDescent="0.25">
      <c r="A133" s="24"/>
    </row>
    <row r="134" spans="1:3" ht="20.100000000000001" customHeight="1" x14ac:dyDescent="0.25">
      <c r="A134" s="24"/>
    </row>
    <row r="135" spans="1:3" ht="20.100000000000001" customHeight="1" thickBot="1" x14ac:dyDescent="0.3">
      <c r="A135" s="24" t="s">
        <v>19</v>
      </c>
      <c r="C135" s="27"/>
    </row>
  </sheetData>
  <mergeCells count="8">
    <mergeCell ref="B77:C77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2023-06-07T23:01:44Z</cp:lastPrinted>
  <dcterms:created xsi:type="dcterms:W3CDTF">2023-01-26T13:28:36Z</dcterms:created>
  <dcterms:modified xsi:type="dcterms:W3CDTF">2023-06-07T23:01:47Z</dcterms:modified>
</cp:coreProperties>
</file>