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KENNEDY POLICENTRO\"/>
    </mc:Choice>
  </mc:AlternateContent>
  <xr:revisionPtr revIDLastSave="0" documentId="13_ncr:1_{889A940E-EF4F-4FE4-86A6-A6A23A5D06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G23" i="1"/>
  <c r="G22" i="1"/>
  <c r="G25" i="1" l="1"/>
  <c r="G26" i="1" s="1"/>
  <c r="G2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<sst xmlns="http://schemas.openxmlformats.org/spreadsheetml/2006/main" count="53" uniqueCount="52">
  <si>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</si>
  <si>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</si>
  <si>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</si>
  <si>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</si>
  <si>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</si>
  <si>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</si>
  <si>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</si>
  <si>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</si>
  <si>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</si>
  <si>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</si>
  <si>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</si>
  <si>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</si>
  <si>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</si>
  <si>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</si>
  <si>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</si>
  <si>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</si>
  <si>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</si>
  <si>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</si>
  <si>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</si>
  <si>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</si>
  <si>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</si>
  <si>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</si>
  <si>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</si>
  <si>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</si>
  <si>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</si>
  <si>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</si>
  <si>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</si>
  <si>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</si>
  <si>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</si>
  <si>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</si>
  <si>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</si>
  <si>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</si>
  <si>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 xml:space="preserve">SUBTOTAL </t>
  </si>
  <si>
    <t>IVA 12%</t>
  </si>
  <si>
    <t>TOTAL</t>
  </si>
  <si>
    <t>INQ</t>
  </si>
  <si>
    <t>35V-DIST-306</t>
  </si>
  <si>
    <t>L220831-L046</t>
  </si>
  <si>
    <t>1/3 TYPE ALL THICKNESS 6HOLE</t>
  </si>
  <si>
    <t>TEOTON SERVICIOS DE SALUD S.A.S.</t>
  </si>
  <si>
    <t>0990277583001</t>
  </si>
  <si>
    <t>AV. DEL PERIODISTA Y CALLE 11A</t>
  </si>
  <si>
    <t>6:00PM</t>
  </si>
  <si>
    <t>DR. REYES-DR. LAMA</t>
  </si>
  <si>
    <t>CASTRO CORREA JACKSON JOAQUIN</t>
  </si>
  <si>
    <t>PARTICULAR</t>
  </si>
  <si>
    <t>35-SO-L14-T</t>
  </si>
  <si>
    <t>J230130-L008</t>
  </si>
  <si>
    <t>NON LOCKING CORTICAL SILVER  STARIX 3.5*14mm</t>
  </si>
  <si>
    <t>35-SO-L16-T</t>
  </si>
  <si>
    <t>J221215-L028</t>
  </si>
  <si>
    <t>NON LOCKING CORTICAL SILVER  STARIX 3.5*16mm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</si>
</sst>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&quot;$&quot;#,##0.00"/>
    <numFmt numFmtId="168" formatCode="_-&quot;$&quot;\ * #,##0.00_-;\-&quot;$&quot;\ * #,##0.00_-;_-&quot;$&quot;\ * &quot;-&quot;??_-;_-@_-"/>
    <numFmt numFmtId="173" formatCode="_ &quot;$&quot;* #,##0_ ;_ &quot;$&quot;* \-#,##0_ ;_ &quot;$&quot;* &quot;-&quot;_ ;_ @_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173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7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 vertical="top"/>
    </xf>
    <xf numFmtId="0" fontId="11" fillId="0" borderId="0" xfId="0" applyFont="1"/>
    <xf numFmtId="0" fontId="12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3" fillId="0" borderId="0" xfId="0" applyFont="1"/>
    <xf numFmtId="0" fontId="14" fillId="0" borderId="0" xfId="0" applyFont="1"/>
    <xf numFmtId="0" fontId="13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left"/>
    </xf>
    <xf numFmtId="0" fontId="11" fillId="2" borderId="1" xfId="0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1" fillId="5" borderId="0" xfId="0" applyFont="1" applyFill="1" applyAlignment="1">
      <alignment horizontal="left"/>
    </xf>
    <xf numFmtId="49" fontId="11" fillId="5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left"/>
    </xf>
    <xf numFmtId="0" fontId="11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7" fontId="11" fillId="0" borderId="1" xfId="3" applyNumberFormat="1" applyFont="1" applyFill="1" applyBorder="1"/>
    <xf numFmtId="0" fontId="14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167" fontId="12" fillId="0" borderId="1" xfId="1" applyNumberFormat="1" applyFont="1" applyBorder="1" applyAlignment="1">
      <alignment wrapText="1"/>
    </xf>
    <xf numFmtId="167" fontId="12" fillId="0" borderId="15" xfId="3" applyNumberFormat="1" applyFont="1" applyBorder="1" applyAlignment="1"/>
    <xf numFmtId="0" fontId="24" fillId="0" borderId="0" xfId="0" applyFont="1" applyAlignment="1">
      <alignment horizontal="center" vertical="top"/>
    </xf>
    <xf numFmtId="0" fontId="24" fillId="0" borderId="0" xfId="0" applyFont="1" applyAlignment="1">
      <alignment horizontal="left" vertical="top"/>
    </xf>
    <xf numFmtId="1" fontId="14" fillId="0" borderId="0" xfId="0" applyNumberFormat="1" applyFont="1" applyAlignment="1">
      <alignment horizontal="center"/>
    </xf>
    <xf numFmtId="167" fontId="12" fillId="0" borderId="1" xfId="3" applyNumberFormat="1" applyFont="1" applyBorder="1" applyAlignment="1"/>
    <xf numFmtId="0" fontId="11" fillId="0" borderId="1" xfId="0" applyFont="1" applyBorder="1" applyAlignment="1">
      <alignment horizontal="center" wrapText="1"/>
    </xf>
    <xf numFmtId="167" fontId="11" fillId="0" borderId="1" xfId="0" applyNumberFormat="1" applyFont="1" applyBorder="1"/>
    <xf numFmtId="0" fontId="8" fillId="3" borderId="0" xfId="0" applyFont="1" applyFill="1" applyAlignment="1">
      <alignment vertical="center"/>
    </xf>
    <xf numFmtId="0" fontId="19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2" borderId="1" xfId="0" applyNumberFormat="1" applyFont="1" applyFill="1" applyBorder="1" applyAlignment="1">
      <alignment horizontal="left" vertical="center"/>
    </xf>
    <xf numFmtId="166" fontId="9" fillId="0" borderId="1" xfId="0" applyNumberFormat="1" applyFont="1" applyBorder="1" applyAlignment="1">
      <alignment horizontal="left" vertical="center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49" fontId="7" fillId="5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49" fontId="9" fillId="0" borderId="1" xfId="0" quotePrefix="1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2" fillId="0" borderId="13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</cellXfs>
  <cellStyles count="19">
    <cellStyle name="Moneda [0] 2" xfId="9" xr:uid="{D21558C3-3DA0-487B-8E1F-693A27FDAA1A}"/>
    <cellStyle name="Moneda [0] 2 2" xfId="16" xr:uid="{898658CF-1EDB-40E6-9398-EEDBA31CBE0A}"/>
    <cellStyle name="Moneda [0] 2 3" xfId="12" xr:uid="{C27CF54A-80B5-42D5-83E1-53710FEB67F3}"/>
    <cellStyle name="Moneda [0] 3" xfId="15" xr:uid="{0570D14E-1B81-40AB-896A-0FB8CDA8B7AC}"/>
    <cellStyle name="Moneda [0] 4" xfId="11" xr:uid="{4453BD9C-5A6E-4127-AE50-7AA8C4EEEB1C}"/>
    <cellStyle name="Moneda 2" xfId="3" xr:uid="{246C37B4-006C-46DD-9128-BAA498AC7092}"/>
    <cellStyle name="Moneda 2 2" xfId="17" xr:uid="{12E30247-D9DB-48F3-A277-22F0C6AA170E}"/>
    <cellStyle name="Moneda 3" xfId="7" xr:uid="{14A5ECBB-E2C3-442F-9EA7-B0D7C8CDF79C}"/>
    <cellStyle name="Moneda 3 2" xfId="2" xr:uid="{00000000-0005-0000-0000-000000000000}"/>
    <cellStyle name="Moneda 3 2 2" xfId="6" xr:uid="{61344C62-871D-4691-AADB-30FB5CEA428F}"/>
    <cellStyle name="Moneda 3 2 3" xfId="8" xr:uid="{0DD8027C-0CFF-45BB-9906-DB07D85631B2}"/>
    <cellStyle name="Moneda 3 3" xfId="14" xr:uid="{320019D9-348D-464A-BE95-C78215A79170}"/>
    <cellStyle name="Moneda 4" xfId="18" xr:uid="{B6DDB8D6-5CA0-49C8-9FD3-B3ED8C0A867B}"/>
    <cellStyle name="Moneda 5" xfId="10" xr:uid="{D9047DD8-586A-4478-AA88-83D05E983BAD}"/>
    <cellStyle name="Moneda 8" xfId="13" xr:uid="{3DDD1CA4-DB4D-43BB-A147-67020B675EF8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"/>
  <sheetViews>
    <sheetView showGridLines="0" tabSelected="1" view="pageBreakPreview" zoomScaleNormal="100" zoomScaleSheetLayoutView="100" workbookViewId="0">
      <selection activeCell="F25" sqref="F25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16" customWidth="1"/>
    <col min="3" max="3" width="86.28515625" style="12" customWidth="1"/>
    <col min="4" max="4" width="23.140625" style="12" customWidth="1"/>
    <col min="5" max="5" width="17.7109375" style="12" customWidth="1"/>
    <col min="6" max="6" width="13.85546875" style="6" bestFit="1" customWidth="1"/>
    <col min="7" max="7" width="12.710937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18"/>
      <c r="B2" s="19"/>
      <c r="C2" s="70" t="s">
        <v>24</v>
      </c>
      <c r="D2" s="66" t="s">
        <v>23</v>
      </c>
      <c r="E2" s="67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22"/>
      <c r="B3" s="23"/>
      <c r="C3" s="71"/>
      <c r="D3" s="25" t="s">
        <v>26</v>
      </c>
      <c r="E3" s="24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22"/>
      <c r="B4" s="23"/>
      <c r="C4" s="68" t="s">
        <v>25</v>
      </c>
      <c r="D4" s="72" t="s">
        <v>27</v>
      </c>
      <c r="E4" s="73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20"/>
      <c r="B5" s="21"/>
      <c r="C5" s="69"/>
      <c r="D5" s="74" t="s">
        <v>28</v>
      </c>
      <c r="E5" s="75"/>
      <c r="F5" s="4"/>
      <c r="G5" s="4"/>
      <c r="H5" s="4"/>
      <c r="I5" s="4"/>
      <c r="J5" s="4"/>
      <c r="K5" s="4"/>
      <c r="L5" s="65"/>
      <c r="M5" s="65"/>
      <c r="N5" s="6"/>
    </row>
    <row r="6" spans="1:14" ht="20.100000000000001" customHeight="1" x14ac:dyDescent="0.25">
      <c r="A6" s="7"/>
      <c r="B6" s="7"/>
      <c r="C6" s="7"/>
      <c r="D6" s="7"/>
      <c r="E6" s="7"/>
      <c r="L6" s="65"/>
      <c r="M6" s="65"/>
    </row>
    <row r="7" spans="1:14" ht="20.100000000000001" customHeight="1" x14ac:dyDescent="0.2">
      <c r="A7" s="49" t="s">
        <v>0</v>
      </c>
      <c r="B7" s="49"/>
      <c r="C7" s="54">
        <v>45106.573682870374</v>
      </c>
      <c r="D7" s="49" t="s">
        <v>1</v>
      </c>
      <c r="E7" s="50">
        <v>20230600854</v>
      </c>
      <c r="L7" s="5"/>
      <c r="M7" s="5"/>
    </row>
    <row r="8" spans="1:14" ht="20.100000000000001" customHeight="1" x14ac:dyDescent="0.25">
      <c r="A8" s="8"/>
      <c r="B8" s="8"/>
      <c r="C8" s="8"/>
      <c r="D8" s="8"/>
      <c r="E8" s="8"/>
      <c r="L8" s="5"/>
      <c r="M8" s="5"/>
    </row>
    <row r="9" spans="1:14" ht="20.100000000000001" customHeight="1" x14ac:dyDescent="0.2">
      <c r="A9" s="49" t="s">
        <v>2</v>
      </c>
      <c r="B9" s="49"/>
      <c r="C9" s="59" t="s">
        <v>39</v>
      </c>
      <c r="D9" s="52" t="s">
        <v>3</v>
      </c>
      <c r="E9" s="60" t="s">
        <v>40</v>
      </c>
      <c r="L9" s="5"/>
      <c r="M9" s="5"/>
    </row>
    <row r="10" spans="1:14" ht="20.100000000000001" customHeight="1" x14ac:dyDescent="0.25">
      <c r="A10" s="8"/>
      <c r="B10" s="8"/>
      <c r="C10" s="8"/>
      <c r="D10" s="8"/>
      <c r="E10" s="8"/>
      <c r="L10" s="5"/>
      <c r="M10" s="5"/>
    </row>
    <row r="11" spans="1:14" ht="20.100000000000001" customHeight="1" x14ac:dyDescent="0.2">
      <c r="A11" s="63" t="s">
        <v>21</v>
      </c>
      <c r="B11" s="64"/>
      <c r="C11" s="59" t="s">
        <v>39</v>
      </c>
      <c r="D11" s="52" t="s">
        <v>22</v>
      </c>
      <c r="E11" s="53" t="s">
        <v>35</v>
      </c>
      <c r="L11" s="5"/>
      <c r="M11" s="5"/>
    </row>
    <row r="12" spans="1:14" ht="20.100000000000001" customHeight="1" x14ac:dyDescent="0.25">
      <c r="A12" s="8"/>
      <c r="B12" s="8"/>
      <c r="C12" s="8"/>
      <c r="D12" s="8"/>
      <c r="E12" s="8"/>
      <c r="L12" s="5"/>
      <c r="M12" s="5"/>
    </row>
    <row r="13" spans="1:14" ht="20.100000000000001" customHeight="1" x14ac:dyDescent="0.2">
      <c r="A13" s="49" t="s">
        <v>4</v>
      </c>
      <c r="B13" s="49"/>
      <c r="C13" s="61" t="s">
        <v>41</v>
      </c>
      <c r="D13" s="52" t="s">
        <v>5</v>
      </c>
      <c r="E13" s="51" t="s">
        <v>29</v>
      </c>
      <c r="L13" s="5"/>
      <c r="M13" s="5"/>
    </row>
    <row r="14" spans="1:14" ht="20.100000000000001" customHeight="1" x14ac:dyDescent="0.25">
      <c r="A14" s="8"/>
      <c r="B14" s="8"/>
      <c r="C14" s="8"/>
      <c r="D14" s="8"/>
      <c r="E14" s="8"/>
      <c r="L14" s="5"/>
      <c r="M14" s="5"/>
    </row>
    <row r="15" spans="1:14" ht="20.100000000000001" customHeight="1" x14ac:dyDescent="0.2">
      <c r="A15" s="49" t="s">
        <v>6</v>
      </c>
      <c r="B15" s="49"/>
      <c r="C15" s="54">
        <v>45106</v>
      </c>
      <c r="D15" s="52" t="s">
        <v>7</v>
      </c>
      <c r="E15" s="55" t="s">
        <v>42</v>
      </c>
      <c r="L15" s="5"/>
      <c r="M15" s="5"/>
    </row>
    <row r="16" spans="1:14" ht="20.100000000000001" customHeight="1" x14ac:dyDescent="0.25">
      <c r="A16" s="8"/>
      <c r="B16" s="8"/>
      <c r="C16" s="8"/>
      <c r="D16" s="8"/>
      <c r="E16" s="8"/>
      <c r="L16" s="5"/>
      <c r="M16" s="5"/>
    </row>
    <row r="17" spans="1:13" ht="20.100000000000001" customHeight="1" x14ac:dyDescent="0.2">
      <c r="A17" s="49" t="s">
        <v>8</v>
      </c>
      <c r="B17" s="49"/>
      <c r="C17" s="51" t="s">
        <v>43</v>
      </c>
      <c r="D17" s="56"/>
      <c r="E17" s="57"/>
      <c r="L17" s="5"/>
      <c r="M17" s="5"/>
    </row>
    <row r="18" spans="1:13" ht="20.100000000000001" customHeight="1" x14ac:dyDescent="0.25">
      <c r="A18" s="8"/>
      <c r="B18" s="8"/>
      <c r="C18" s="8"/>
      <c r="D18" s="8"/>
      <c r="E18" s="8"/>
      <c r="L18" s="5"/>
      <c r="M18" s="5"/>
    </row>
    <row r="19" spans="1:13" ht="20.100000000000001" customHeight="1" x14ac:dyDescent="0.2">
      <c r="A19" s="49" t="s">
        <v>9</v>
      </c>
      <c r="B19" s="49"/>
      <c r="C19" s="51" t="s">
        <v>44</v>
      </c>
      <c r="D19" s="52" t="s">
        <v>20</v>
      </c>
      <c r="E19" s="55" t="s">
        <v>45</v>
      </c>
      <c r="L19" s="5"/>
      <c r="M19" s="5"/>
    </row>
    <row r="20" spans="1:13" ht="20.100000000000001" customHeight="1" x14ac:dyDescent="0.25">
      <c r="A20" s="8"/>
      <c r="B20" s="8"/>
      <c r="C20" s="8"/>
      <c r="D20" s="8"/>
      <c r="E20" s="8"/>
      <c r="L20" s="5"/>
      <c r="M20" s="5"/>
    </row>
    <row r="21" spans="1:13" ht="31.5" x14ac:dyDescent="0.2">
      <c r="A21" s="11" t="s">
        <v>10</v>
      </c>
      <c r="B21" s="11" t="s">
        <v>11</v>
      </c>
      <c r="C21" s="11" t="s">
        <v>12</v>
      </c>
      <c r="D21" s="11" t="s">
        <v>13</v>
      </c>
      <c r="E21" s="11" t="s">
        <v>14</v>
      </c>
      <c r="F21" s="37" t="s">
        <v>30</v>
      </c>
      <c r="G21" s="37" t="s">
        <v>31</v>
      </c>
      <c r="L21" s="9"/>
      <c r="M21" s="9"/>
    </row>
    <row r="22" spans="1:13" ht="20.100000000000001" customHeight="1" x14ac:dyDescent="0.2">
      <c r="A22" s="47" t="s">
        <v>36</v>
      </c>
      <c r="B22" s="26" t="s">
        <v>37</v>
      </c>
      <c r="C22" s="28" t="s">
        <v>38</v>
      </c>
      <c r="D22" s="26">
        <v>1</v>
      </c>
      <c r="E22" s="26"/>
      <c r="F22" s="48">
        <v>500</v>
      </c>
      <c r="G22" s="38">
        <f t="shared" ref="G22:G24" si="0">(D22*F22)</f>
        <v>500</v>
      </c>
      <c r="L22" s="9"/>
      <c r="M22" s="9"/>
    </row>
    <row r="23" spans="1:13" ht="20.100000000000001" customHeight="1" x14ac:dyDescent="0.2">
      <c r="A23" s="77" t="s">
        <v>49</v>
      </c>
      <c r="B23" s="77" t="s">
        <v>50</v>
      </c>
      <c r="C23" s="76" t="s">
        <v>51</v>
      </c>
      <c r="D23" s="29">
        <v>2</v>
      </c>
      <c r="E23" s="27"/>
      <c r="F23" s="38">
        <v>45</v>
      </c>
      <c r="G23" s="38">
        <f t="shared" si="0"/>
        <v>90</v>
      </c>
      <c r="L23" s="9"/>
      <c r="M23" s="9"/>
    </row>
    <row r="24" spans="1:13" ht="20.100000000000001" customHeight="1" x14ac:dyDescent="0.2">
      <c r="A24" s="58" t="s">
        <v>46</v>
      </c>
      <c r="B24" s="58" t="s">
        <v>47</v>
      </c>
      <c r="C24" s="62" t="s">
        <v>48</v>
      </c>
      <c r="D24" s="29">
        <v>2</v>
      </c>
      <c r="E24" s="27"/>
      <c r="F24" s="38">
        <v>45</v>
      </c>
      <c r="G24" s="38">
        <f t="shared" si="0"/>
        <v>90</v>
      </c>
      <c r="L24" s="9"/>
      <c r="M24" s="9"/>
    </row>
    <row r="25" spans="1:13" ht="20.100000000000001" customHeight="1" x14ac:dyDescent="0.25">
      <c r="A25" s="39"/>
      <c r="B25" s="39"/>
      <c r="C25" s="39"/>
      <c r="D25" s="40"/>
      <c r="E25" s="10"/>
      <c r="F25" s="41" t="s">
        <v>32</v>
      </c>
      <c r="G25" s="42">
        <f>SUM(G22:G24)</f>
        <v>680</v>
      </c>
      <c r="L25" s="9"/>
      <c r="M25" s="9"/>
    </row>
    <row r="26" spans="1:13" ht="20.100000000000001" customHeight="1" x14ac:dyDescent="0.25">
      <c r="A26" s="43"/>
      <c r="B26" s="43"/>
      <c r="C26" s="44"/>
      <c r="D26" s="45"/>
      <c r="E26" s="10"/>
      <c r="F26" s="41" t="s">
        <v>33</v>
      </c>
      <c r="G26" s="46">
        <f>+G25*0.12</f>
        <v>81.599999999999994</v>
      </c>
      <c r="L26" s="9"/>
      <c r="M26" s="9"/>
    </row>
    <row r="27" spans="1:13" ht="20.100000000000001" customHeight="1" x14ac:dyDescent="0.25">
      <c r="A27" s="43"/>
      <c r="B27" s="43"/>
      <c r="C27" s="44"/>
      <c r="D27" s="45"/>
      <c r="E27" s="10"/>
      <c r="F27" s="41" t="s">
        <v>34</v>
      </c>
      <c r="G27" s="46">
        <f>+G25+G26</f>
        <v>761.6</v>
      </c>
      <c r="L27" s="9"/>
      <c r="M27" s="9"/>
    </row>
    <row r="28" spans="1:13" ht="20.100000000000001" customHeight="1" x14ac:dyDescent="0.2">
      <c r="A28" s="32"/>
      <c r="B28" s="32"/>
      <c r="C28" s="31"/>
      <c r="D28" s="33"/>
      <c r="E28" s="30"/>
    </row>
    <row r="29" spans="1:13" ht="20.100000000000001" customHeight="1" x14ac:dyDescent="0.2">
      <c r="A29" s="32"/>
      <c r="B29" s="32"/>
      <c r="C29" s="31"/>
      <c r="D29" s="33"/>
      <c r="E29" s="30"/>
    </row>
    <row r="30" spans="1:13" ht="20.100000000000001" customHeight="1" x14ac:dyDescent="0.2">
      <c r="A30" s="32"/>
      <c r="B30" s="32"/>
      <c r="C30" s="31"/>
      <c r="D30" s="33"/>
      <c r="E30" s="30"/>
    </row>
    <row r="31" spans="1:13" ht="20.100000000000001" customHeight="1" thickBot="1" x14ac:dyDescent="0.3">
      <c r="A31" s="14" t="s">
        <v>15</v>
      </c>
      <c r="B31" s="34"/>
      <c r="C31" s="36"/>
    </row>
    <row r="32" spans="1:13" ht="20.100000000000001" customHeight="1" x14ac:dyDescent="0.25">
      <c r="A32" s="14"/>
      <c r="B32" s="34"/>
      <c r="C32" s="35"/>
    </row>
    <row r="33" spans="1:3" ht="20.100000000000001" customHeight="1" x14ac:dyDescent="0.25">
      <c r="A33" s="14"/>
      <c r="B33" s="13"/>
      <c r="C33" s="13"/>
    </row>
    <row r="34" spans="1:3" ht="20.100000000000001" customHeight="1" thickBot="1" x14ac:dyDescent="0.3">
      <c r="A34" s="14" t="s">
        <v>16</v>
      </c>
      <c r="B34" s="13"/>
      <c r="C34" s="15"/>
    </row>
    <row r="35" spans="1:3" ht="20.100000000000001" customHeight="1" x14ac:dyDescent="0.25">
      <c r="A35" s="14"/>
      <c r="B35" s="13"/>
      <c r="C35" s="13"/>
    </row>
    <row r="36" spans="1:3" ht="20.100000000000001" customHeight="1" x14ac:dyDescent="0.25">
      <c r="A36" s="14"/>
    </row>
    <row r="37" spans="1:3" ht="20.100000000000001" customHeight="1" thickBot="1" x14ac:dyDescent="0.3">
      <c r="A37" s="14" t="s">
        <v>17</v>
      </c>
      <c r="C37" s="17"/>
    </row>
    <row r="38" spans="1:3" ht="20.100000000000001" customHeight="1" x14ac:dyDescent="0.25">
      <c r="A38" s="14"/>
    </row>
    <row r="39" spans="1:3" ht="20.100000000000001" customHeight="1" x14ac:dyDescent="0.25">
      <c r="A39" s="14"/>
    </row>
    <row r="40" spans="1:3" ht="20.100000000000001" customHeight="1" thickBot="1" x14ac:dyDescent="0.3">
      <c r="A40" s="14" t="s">
        <v>18</v>
      </c>
      <c r="C40" s="17"/>
    </row>
    <row r="41" spans="1:3" ht="20.100000000000001" customHeight="1" x14ac:dyDescent="0.25">
      <c r="A41" s="14"/>
    </row>
    <row r="42" spans="1:3" ht="20.100000000000001" customHeight="1" x14ac:dyDescent="0.25">
      <c r="A42" s="14"/>
    </row>
    <row r="43" spans="1:3" ht="20.100000000000001" customHeight="1" thickBot="1" x14ac:dyDescent="0.3">
      <c r="A43" s="14" t="s">
        <v>19</v>
      </c>
      <c r="C43" s="17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2023-06-30T03:59:39Z</cp:lastPrinted>
  <dcterms:created xsi:type="dcterms:W3CDTF">2023-01-26T13:28:36Z</dcterms:created>
  <dcterms:modified xsi:type="dcterms:W3CDTF">2023-06-30T04:01:51Z</dcterms:modified>
</cp:coreProperties>
</file>