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POLICENTRO\"/>
    </mc:Choice>
  </mc:AlternateContent>
  <xr:revisionPtr revIDLastSave="0" documentId="13_ncr:1_{0C1746B4-F98D-4DF8-9289-1C415B23C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G34" i="1" l="1"/>
  <c r="G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<sst xmlns="http://schemas.openxmlformats.org/spreadsheetml/2006/main" count="99" uniqueCount="96">
  <si>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</si>
  <si>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</si>
  <si>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</si>
  <si>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</si>
  <si>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</si>
  <si>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</si>
  <si>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</si>
  <si>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</si>
  <si>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</si>
  <si>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</si>
  <si>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</si>
  <si>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</si>
  <si>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</si>
  <si>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</si>
  <si>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</si>
  <si>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</si>
  <si>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</si>
  <si>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</si>
  <si>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</si>
  <si>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</si>
  <si>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</si>
  <si>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</si>
  <si>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</si>
  <si>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</si>
  <si>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</si>
  <si>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</si>
  <si>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</si>
  <si>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</si>
  <si>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</si>
  <si>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</si>
  <si>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</si>
  <si>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BANDEJA SUPERIOR</t>
  </si>
  <si>
    <t>BANDEJA INFERIOR</t>
  </si>
  <si>
    <t>INICIADOR CURVO</t>
  </si>
  <si>
    <t>PRECIO UNITARIO</t>
  </si>
  <si>
    <t>PRECIO TOTAL</t>
  </si>
  <si>
    <t xml:space="preserve">SUBTOTAL </t>
  </si>
  <si>
    <t>IVA 12%</t>
  </si>
  <si>
    <t>TOTAL</t>
  </si>
  <si>
    <t>INQ</t>
  </si>
  <si>
    <t>TEOTON SERVICIOS DE SALUD S.A.S.</t>
  </si>
  <si>
    <t>AV. DEL PERIODISTA Y CALLE 11A</t>
  </si>
  <si>
    <t>0990277583001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</si>
  <si>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</si>
  <si>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</si>
  <si>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</si>
  <si>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</si>
  <si>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</si>
  <si>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</si>
  <si>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</si>
  <si>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J2202812</t>
  </si>
  <si>
    <t>CLAVO ELASTICO (TEN) 2.5*400mm TITANIO</t>
  </si>
  <si>
    <t>070450400</t>
  </si>
  <si>
    <t>M190704501</t>
  </si>
  <si>
    <t>CLAVO ELASTICO (TEN) 3.0 *400 MM TITANIO</t>
  </si>
  <si>
    <t>070460400</t>
  </si>
  <si>
    <t>M190704601</t>
  </si>
  <si>
    <t>CLAVO ELASTICO (TEN) 3.5 *400 MM TITANIO</t>
  </si>
  <si>
    <t>070470400</t>
  </si>
  <si>
    <t>M180704502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</si>
  <si>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</si>
  <si>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</si>
  <si>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</si>
  <si>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</si>
  <si>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</si>
  <si>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</si>
  <si>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INSTRUMENTAL  CLAVOS TEENS # 1</t>
  </si>
  <si>
    <t>DOBLADORES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</si>
  <si>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</si>
  <si>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</si>
  <si>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</si>
  <si>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</si>
  <si>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</si>
  <si>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</si>
  <si>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</si>
  <si>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</si>
  <si>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</si>
  <si>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</si>
  <si>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</si>
  <si>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</si>
  <si>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</si>
  <si>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</si>
  <si>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</si>
  <si>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</si>
  <si>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</si>
  <si>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</si>
  <si>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</si>
  <si>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</si>
  <si>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</si>
  <si>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</si>
  <si>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</si>
  <si>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 xml:space="preserve">CORTADORA GRANDE </t>
  </si>
  <si>
    <t xml:space="preserve">6:00PM </t>
  </si>
  <si>
    <t xml:space="preserve">DR. VARGAS </t>
  </si>
  <si>
    <t>H2204434</t>
  </si>
  <si>
    <t>TAPON PARA CLAVO TEN 2.0/3.5/4.0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</si>
</sst>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€&quot;_-;\-* #,##0\ &quot;€&quot;_-;_-* &quot;-&quot;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&quot;$&quot;#,##0.00"/>
    <numFmt numFmtId="168" formatCode="_-[$$-240A]\ * #,##0.00_-;\-[$$-240A]\ * #,##0.00_-;_-[$$-240A]\ 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42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42" fontId="24" fillId="0" borderId="0" applyFon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15" fillId="0" borderId="0" xfId="0" applyFont="1" applyAlignment="1">
      <alignment horizontal="left"/>
    </xf>
    <xf numFmtId="0" fontId="25" fillId="0" borderId="0" xfId="0" applyFont="1" applyAlignment="1">
      <alignment horizontal="center" vertical="top"/>
    </xf>
    <xf numFmtId="0" fontId="13" fillId="0" borderId="1" xfId="1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quotePrefix="1" applyNumberFormat="1" applyFont="1" applyBorder="1" applyAlignment="1">
      <alignment horizontal="left" vertical="center"/>
    </xf>
    <xf numFmtId="0" fontId="12" fillId="0" borderId="0" xfId="1" applyFont="1"/>
    <xf numFmtId="0" fontId="12" fillId="0" borderId="0" xfId="1" applyFont="1" applyAlignment="1">
      <alignment horizontal="left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12" fillId="0" borderId="1" xfId="1" applyFont="1" applyBorder="1" applyAlignment="1">
      <alignment horizontal="left"/>
    </xf>
    <xf numFmtId="0" fontId="13" fillId="0" borderId="0" xfId="1" applyFont="1" applyAlignment="1">
      <alignment horizontal="center"/>
    </xf>
    <xf numFmtId="0" fontId="12" fillId="0" borderId="1" xfId="1" applyFont="1" applyBorder="1" applyAlignment="1">
      <alignment horizontal="center" wrapText="1"/>
    </xf>
    <xf numFmtId="0" fontId="26" fillId="0" borderId="0" xfId="0" applyFont="1"/>
    <xf numFmtId="0" fontId="26" fillId="0" borderId="0" xfId="0" applyFont="1" applyAlignment="1">
      <alignment horizontal="center"/>
    </xf>
    <xf numFmtId="167" fontId="13" fillId="0" borderId="0" xfId="1" applyNumberFormat="1" applyFont="1" applyAlignment="1">
      <alignment wrapText="1"/>
    </xf>
    <xf numFmtId="49" fontId="7" fillId="0" borderId="1" xfId="0" applyNumberFormat="1" applyFont="1" applyBorder="1" applyAlignment="1">
      <alignment horizontal="center"/>
    </xf>
    <xf numFmtId="167" fontId="12" fillId="0" borderId="1" xfId="9" applyNumberFormat="1" applyFont="1" applyBorder="1" applyAlignment="1"/>
    <xf numFmtId="167" fontId="12" fillId="0" borderId="1" xfId="9" applyNumberFormat="1" applyFont="1" applyFill="1" applyBorder="1" applyAlignment="1"/>
    <xf numFmtId="0" fontId="7" fillId="0" borderId="1" xfId="0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12" fillId="2" borderId="0" xfId="0" applyNumberFormat="1" applyFont="1" applyFill="1" applyAlignment="1">
      <alignment horizontal="center"/>
    </xf>
    <xf numFmtId="167" fontId="12" fillId="0" borderId="0" xfId="3" applyNumberFormat="1" applyFont="1" applyFill="1" applyBorder="1"/>
    <xf numFmtId="0" fontId="12" fillId="2" borderId="0" xfId="0" applyFont="1" applyFill="1"/>
    <xf numFmtId="167" fontId="13" fillId="0" borderId="0" xfId="3" applyNumberFormat="1" applyFont="1" applyBorder="1" applyAlignment="1"/>
    <xf numFmtId="0" fontId="12" fillId="0" borderId="15" xfId="1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12" fillId="0" borderId="0" xfId="0" applyNumberFormat="1" applyFont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0" fontId="12" fillId="0" borderId="15" xfId="1" applyFont="1" applyBorder="1" applyAlignment="1">
      <alignment horizontal="left"/>
    </xf>
    <xf numFmtId="168" fontId="6" fillId="0" borderId="1" xfId="7" applyNumberFormat="1" applyFont="1" applyFill="1" applyBorder="1" applyAlignment="1">
      <alignment horizontal="right"/>
    </xf>
    <xf numFmtId="168" fontId="7" fillId="0" borderId="1" xfId="1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3" fillId="0" borderId="1" xfId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</cellXfs>
  <cellStyles count="11">
    <cellStyle name="Moneda [0]" xfId="7" builtinId="7"/>
    <cellStyle name="Moneda [0] 2" xfId="10" xr:uid="{7885F167-394D-4800-8979-E0D76BDB0EC3}"/>
    <cellStyle name="Moneda 2" xfId="3" xr:uid="{246C37B4-006C-46DD-9128-BAA498AC7092}"/>
    <cellStyle name="Moneda 2 2" xfId="9" xr:uid="{95843604-E0A3-40FB-B584-BD528DCB2C51}"/>
    <cellStyle name="Moneda 3 2" xfId="2" xr:uid="{00000000-0005-0000-0000-000000000000}"/>
    <cellStyle name="Moneda 3 2 2" xfId="6" xr:uid="{61344C62-871D-4691-AADB-30FB5CEA428F}"/>
    <cellStyle name="Moneda 8" xfId="8" xr:uid="{15B56524-FA5E-40AC-8CCD-AC1A16A8DF9D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showGridLines="0" tabSelected="1" view="pageBreakPreview" topLeftCell="A16" zoomScaleNormal="100" zoomScaleSheetLayoutView="100" workbookViewId="0">
      <selection activeCell="D36" sqref="D36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6" width="13.85546875" style="6" bestFit="1" customWidth="1"/>
    <col min="7" max="7" width="18.8554687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89" t="s">
        <v>25</v>
      </c>
      <c r="D2" s="85" t="s">
        <v>24</v>
      </c>
      <c r="E2" s="86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90"/>
      <c r="D3" s="38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87" t="s">
        <v>26</v>
      </c>
      <c r="D4" s="91" t="s">
        <v>28</v>
      </c>
      <c r="E4" s="92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88"/>
      <c r="D5" s="93" t="s">
        <v>29</v>
      </c>
      <c r="E5" s="94"/>
      <c r="F5" s="4"/>
      <c r="G5" s="4"/>
      <c r="H5" s="4"/>
      <c r="I5" s="4"/>
      <c r="J5" s="4"/>
      <c r="K5" s="4"/>
      <c r="L5" s="84"/>
      <c r="M5" s="84"/>
      <c r="N5" s="6"/>
    </row>
    <row r="6" spans="1:14" ht="20.100000000000001" customHeight="1" x14ac:dyDescent="0.25">
      <c r="A6" s="7"/>
      <c r="B6" s="7"/>
      <c r="C6" s="7"/>
      <c r="D6" s="7"/>
      <c r="E6" s="7"/>
      <c r="L6" s="84"/>
      <c r="M6" s="84"/>
    </row>
    <row r="7" spans="1:14" ht="20.100000000000001" customHeight="1" x14ac:dyDescent="0.2">
      <c r="A7" s="8" t="s">
        <v>0</v>
      </c>
      <c r="B7" s="8"/>
      <c r="C7" s="9">
        <v>45126</v>
      </c>
      <c r="D7" s="8" t="s">
        <v>1</v>
      </c>
      <c r="E7" s="34">
        <v>20230701005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50" t="s">
        <v>40</v>
      </c>
      <c r="D9" s="12" t="s">
        <v>3</v>
      </c>
      <c r="E9" s="52" t="s">
        <v>42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1" t="s">
        <v>22</v>
      </c>
      <c r="B11" s="82"/>
      <c r="C11" s="50" t="s">
        <v>40</v>
      </c>
      <c r="D11" s="12" t="s">
        <v>23</v>
      </c>
      <c r="E11" s="33" t="s">
        <v>39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51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45126</v>
      </c>
      <c r="D15" s="12" t="s">
        <v>7</v>
      </c>
      <c r="E15" s="13" t="s">
        <v>92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93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1.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6" t="s">
        <v>34</v>
      </c>
      <c r="G23" s="46" t="s">
        <v>35</v>
      </c>
      <c r="L23" s="16"/>
      <c r="M23" s="16"/>
    </row>
    <row r="24" spans="1:13" ht="20.100000000000001" customHeight="1" x14ac:dyDescent="0.2">
      <c r="A24" s="63" t="s">
        <v>43</v>
      </c>
      <c r="B24" s="59" t="s">
        <v>44</v>
      </c>
      <c r="C24" s="56" t="s">
        <v>45</v>
      </c>
      <c r="D24" s="55">
        <v>2</v>
      </c>
      <c r="E24" s="56"/>
      <c r="F24" s="64">
        <v>150</v>
      </c>
      <c r="G24" s="80">
        <v>300</v>
      </c>
      <c r="L24" s="16"/>
      <c r="M24" s="16"/>
    </row>
    <row r="25" spans="1:13" ht="20.100000000000001" customHeight="1" x14ac:dyDescent="0.2">
      <c r="A25" s="66" t="s">
        <v>46</v>
      </c>
      <c r="B25" s="59" t="s">
        <v>47</v>
      </c>
      <c r="C25" s="56" t="s">
        <v>48</v>
      </c>
      <c r="D25" s="55">
        <v>2</v>
      </c>
      <c r="E25" s="56"/>
      <c r="F25" s="64">
        <v>150</v>
      </c>
      <c r="G25" s="80">
        <v>300</v>
      </c>
      <c r="L25" s="16"/>
      <c r="M25" s="16"/>
    </row>
    <row r="26" spans="1:13" ht="20.100000000000001" customHeight="1" x14ac:dyDescent="0.25">
      <c r="A26" s="63" t="s">
        <v>49</v>
      </c>
      <c r="B26" s="59" t="s">
        <v>50</v>
      </c>
      <c r="C26" s="56" t="s">
        <v>51</v>
      </c>
      <c r="D26" s="55">
        <v>2</v>
      </c>
      <c r="E26" s="56"/>
      <c r="F26" s="64">
        <v>150</v>
      </c>
      <c r="G26" s="80">
        <v>300</v>
      </c>
      <c r="H26"/>
      <c r="L26" s="16"/>
      <c r="M26" s="16"/>
    </row>
    <row r="27" spans="1:13" ht="20.100000000000001" customHeight="1" x14ac:dyDescent="0.25">
      <c r="A27" s="66" t="s">
        <v>52</v>
      </c>
      <c r="B27" s="59" t="s">
        <v>53</v>
      </c>
      <c r="C27" s="56" t="s">
        <v>54</v>
      </c>
      <c r="D27" s="55">
        <v>2</v>
      </c>
      <c r="E27" s="56"/>
      <c r="F27" s="64">
        <v>150</v>
      </c>
      <c r="G27" s="80">
        <v>300</v>
      </c>
      <c r="H27"/>
      <c r="L27" s="16"/>
      <c r="M27" s="16"/>
    </row>
    <row r="28" spans="1:13" ht="20.100000000000001" customHeight="1" x14ac:dyDescent="0.25">
      <c r="A28" s="63" t="s">
        <v>55</v>
      </c>
      <c r="B28" s="59" t="s">
        <v>56</v>
      </c>
      <c r="C28" s="56" t="s">
        <v>57</v>
      </c>
      <c r="D28" s="55">
        <v>1</v>
      </c>
      <c r="E28" s="56"/>
      <c r="F28" s="64">
        <v>150</v>
      </c>
      <c r="G28" s="80">
        <v>300</v>
      </c>
      <c r="H28"/>
      <c r="L28" s="16"/>
      <c r="M28" s="16"/>
    </row>
    <row r="29" spans="1:13" ht="20.100000000000001" customHeight="1" x14ac:dyDescent="0.25">
      <c r="A29" s="63" t="s">
        <v>55</v>
      </c>
      <c r="B29" s="59" t="s">
        <v>94</v>
      </c>
      <c r="C29" s="56" t="s">
        <v>57</v>
      </c>
      <c r="D29" s="55">
        <v>1</v>
      </c>
      <c r="E29" s="56"/>
      <c r="F29" s="64">
        <v>150</v>
      </c>
      <c r="G29" s="80">
        <v>300</v>
      </c>
      <c r="H29"/>
      <c r="L29" s="16"/>
      <c r="M29" s="16"/>
    </row>
    <row r="30" spans="1:13" ht="20.100000000000001" customHeight="1" x14ac:dyDescent="0.25">
      <c r="A30" s="63" t="s">
        <v>58</v>
      </c>
      <c r="B30" s="59" t="s">
        <v>59</v>
      </c>
      <c r="C30" s="56" t="s">
        <v>60</v>
      </c>
      <c r="D30" s="55">
        <v>2</v>
      </c>
      <c r="E30" s="56"/>
      <c r="F30" s="64">
        <v>150</v>
      </c>
      <c r="G30" s="80">
        <v>300</v>
      </c>
      <c r="H30"/>
      <c r="L30" s="16"/>
      <c r="M30" s="16"/>
    </row>
    <row r="31" spans="1:13" ht="20.100000000000001" customHeight="1" x14ac:dyDescent="0.25">
      <c r="A31" s="66" t="s">
        <v>61</v>
      </c>
      <c r="B31" s="59" t="s">
        <v>62</v>
      </c>
      <c r="C31" s="56" t="s">
        <v>63</v>
      </c>
      <c r="D31" s="55">
        <v>4</v>
      </c>
      <c r="E31" s="56"/>
      <c r="F31" s="65">
        <v>50</v>
      </c>
      <c r="G31" s="80">
        <v>200</v>
      </c>
      <c r="H31"/>
      <c r="L31" s="16"/>
      <c r="M31" s="16"/>
    </row>
    <row r="32" spans="1:13" ht="20.100000000000001" customHeight="1" x14ac:dyDescent="0.25">
      <c r="A32" s="66" t="s">
        <v>64</v>
      </c>
      <c r="B32" s="59" t="s">
        <v>65</v>
      </c>
      <c r="C32" s="56" t="s">
        <v>95</v>
      </c>
      <c r="D32" s="55">
        <v>4</v>
      </c>
      <c r="E32" s="56"/>
      <c r="F32" s="64">
        <v>50</v>
      </c>
      <c r="G32" s="80">
        <v>200</v>
      </c>
      <c r="H32"/>
      <c r="L32" s="16"/>
      <c r="M32" s="16"/>
    </row>
    <row r="33" spans="1:13" ht="20.100000000000001" customHeight="1" x14ac:dyDescent="0.25">
      <c r="A33" s="41"/>
      <c r="B33" s="67"/>
      <c r="C33"/>
      <c r="D33"/>
      <c r="E33"/>
      <c r="F33" s="62" t="s">
        <v>36</v>
      </c>
      <c r="G33" s="79">
        <f>SUM(G27:G32)</f>
        <v>1600</v>
      </c>
      <c r="L33" s="16"/>
      <c r="M33" s="16"/>
    </row>
    <row r="34" spans="1:13" ht="20.100000000000001" customHeight="1" x14ac:dyDescent="0.25">
      <c r="A34" s="41"/>
      <c r="B34" s="67"/>
      <c r="C34"/>
      <c r="D34"/>
      <c r="E34"/>
      <c r="F34" s="62" t="s">
        <v>37</v>
      </c>
      <c r="G34" s="79">
        <f>+G33*0.12</f>
        <v>192</v>
      </c>
      <c r="L34" s="16"/>
      <c r="M34" s="16"/>
    </row>
    <row r="35" spans="1:13" ht="20.100000000000001" customHeight="1" x14ac:dyDescent="0.25">
      <c r="A35" s="41"/>
      <c r="B35" s="67"/>
      <c r="C35"/>
      <c r="D35"/>
      <c r="E35"/>
      <c r="F35" s="62" t="s">
        <v>38</v>
      </c>
      <c r="G35" s="79">
        <f>+G33+G34</f>
        <v>1792</v>
      </c>
      <c r="L35" s="16"/>
      <c r="M35" s="16"/>
    </row>
    <row r="36" spans="1:13" ht="20.100000000000001" customHeight="1" x14ac:dyDescent="0.25">
      <c r="A36" s="41"/>
      <c r="B36" s="58"/>
      <c r="C36" s="54"/>
      <c r="D36" s="54"/>
      <c r="E36" s="54"/>
      <c r="F36"/>
      <c r="G36"/>
      <c r="L36" s="16"/>
      <c r="M36" s="16"/>
    </row>
    <row r="37" spans="1:13" ht="20.100000000000001" customHeight="1" x14ac:dyDescent="0.25">
      <c r="A37" s="77"/>
      <c r="B37" s="83" t="s">
        <v>66</v>
      </c>
      <c r="C37" s="83"/>
      <c r="D37" s="54"/>
      <c r="E37" s="54"/>
      <c r="F37"/>
      <c r="G37"/>
      <c r="L37" s="16"/>
      <c r="M37" s="16"/>
    </row>
    <row r="38" spans="1:13" ht="20.100000000000001" customHeight="1" x14ac:dyDescent="0.25">
      <c r="A38" s="68"/>
      <c r="B38" s="49"/>
      <c r="C38" s="49" t="s">
        <v>31</v>
      </c>
      <c r="D38" s="54"/>
      <c r="E38" s="54"/>
      <c r="F38"/>
      <c r="G38"/>
      <c r="L38" s="16"/>
      <c r="M38" s="16"/>
    </row>
    <row r="39" spans="1:13" ht="20.100000000000001" customHeight="1" x14ac:dyDescent="0.25">
      <c r="A39" s="73"/>
      <c r="B39" s="55">
        <v>2</v>
      </c>
      <c r="C39" s="57" t="s">
        <v>67</v>
      </c>
      <c r="D39" s="54"/>
      <c r="E39" s="54"/>
      <c r="F39"/>
      <c r="G39"/>
      <c r="L39" s="16"/>
      <c r="M39" s="16"/>
    </row>
    <row r="40" spans="1:13" ht="20.100000000000001" customHeight="1" x14ac:dyDescent="0.25">
      <c r="A40" s="74"/>
      <c r="B40" s="55">
        <v>1</v>
      </c>
      <c r="C40" s="57" t="s">
        <v>33</v>
      </c>
      <c r="D40" s="54"/>
      <c r="E40" s="54"/>
      <c r="F40"/>
      <c r="G40"/>
      <c r="L40" s="16"/>
      <c r="M40" s="16"/>
    </row>
    <row r="41" spans="1:13" ht="20.100000000000001" customHeight="1" x14ac:dyDescent="0.25">
      <c r="A41" s="75"/>
      <c r="B41" s="55">
        <v>1</v>
      </c>
      <c r="C41" s="57" t="s">
        <v>68</v>
      </c>
      <c r="D41" s="54"/>
      <c r="E41" s="54"/>
      <c r="F41"/>
      <c r="G41"/>
      <c r="L41" s="16"/>
      <c r="M41" s="16"/>
    </row>
    <row r="42" spans="1:13" ht="20.100000000000001" customHeight="1" x14ac:dyDescent="0.25">
      <c r="A42" s="74"/>
      <c r="B42" s="55">
        <v>1</v>
      </c>
      <c r="C42" s="57" t="s">
        <v>69</v>
      </c>
      <c r="D42" s="54"/>
      <c r="E42" s="54"/>
      <c r="F42"/>
      <c r="G42"/>
      <c r="L42" s="16"/>
      <c r="M42" s="16"/>
    </row>
    <row r="43" spans="1:13" ht="20.100000000000001" customHeight="1" x14ac:dyDescent="0.2">
      <c r="A43" s="75"/>
      <c r="B43" s="55">
        <v>1</v>
      </c>
      <c r="C43" s="57" t="s">
        <v>70</v>
      </c>
      <c r="D43" s="54"/>
      <c r="E43" s="54"/>
      <c r="F43" s="69"/>
      <c r="G43" s="69"/>
      <c r="L43" s="16"/>
      <c r="M43" s="16"/>
    </row>
    <row r="44" spans="1:13" ht="20.100000000000001" customHeight="1" x14ac:dyDescent="0.25">
      <c r="A44" s="74"/>
      <c r="B44" s="55">
        <v>1</v>
      </c>
      <c r="C44" s="57" t="s">
        <v>71</v>
      </c>
      <c r="D44" s="58"/>
      <c r="E44" s="58"/>
      <c r="F44" s="69"/>
      <c r="G44" s="69"/>
      <c r="L44" s="16"/>
      <c r="M44" s="16"/>
    </row>
    <row r="45" spans="1:13" ht="20.100000000000001" customHeight="1" x14ac:dyDescent="0.2">
      <c r="A45" s="75"/>
      <c r="B45" s="55">
        <v>1</v>
      </c>
      <c r="C45" s="57" t="s">
        <v>72</v>
      </c>
      <c r="D45" s="54"/>
      <c r="E45" s="54"/>
      <c r="F45" s="69"/>
      <c r="G45" s="69"/>
      <c r="L45" s="16"/>
      <c r="M45" s="16"/>
    </row>
    <row r="46" spans="1:13" ht="20.100000000000001" customHeight="1" x14ac:dyDescent="0.2">
      <c r="A46" s="74"/>
      <c r="B46" s="55">
        <v>1</v>
      </c>
      <c r="C46" s="57" t="s">
        <v>73</v>
      </c>
      <c r="D46" s="54"/>
      <c r="E46" s="54"/>
      <c r="F46" s="69"/>
      <c r="G46" s="69"/>
      <c r="L46" s="16"/>
      <c r="M46" s="16"/>
    </row>
    <row r="47" spans="1:13" ht="20.100000000000001" customHeight="1" x14ac:dyDescent="0.2">
      <c r="A47" s="75"/>
      <c r="B47" s="55">
        <v>1</v>
      </c>
      <c r="C47" s="57" t="s">
        <v>74</v>
      </c>
      <c r="D47" s="54"/>
      <c r="E47" s="54"/>
      <c r="F47" s="69"/>
      <c r="G47" s="69"/>
      <c r="L47" s="16"/>
      <c r="M47" s="16"/>
    </row>
    <row r="48" spans="1:13" ht="20.100000000000001" customHeight="1" x14ac:dyDescent="0.2">
      <c r="A48" s="76"/>
      <c r="B48" s="55">
        <v>1</v>
      </c>
      <c r="C48" s="57" t="s">
        <v>75</v>
      </c>
      <c r="D48" s="54"/>
      <c r="E48" s="54"/>
      <c r="F48" s="69"/>
      <c r="G48" s="69"/>
      <c r="L48" s="16"/>
      <c r="M48" s="16"/>
    </row>
    <row r="49" spans="1:13" ht="20.100000000000001" customHeight="1" x14ac:dyDescent="0.25">
      <c r="A49" s="74"/>
      <c r="B49" s="49">
        <v>11</v>
      </c>
      <c r="C49" s="57"/>
      <c r="D49" s="54"/>
      <c r="E49" s="54"/>
      <c r="F49" s="69"/>
      <c r="G49" s="69"/>
      <c r="L49" s="16"/>
      <c r="M49" s="16"/>
    </row>
    <row r="50" spans="1:13" ht="20.100000000000001" customHeight="1" x14ac:dyDescent="0.2">
      <c r="A50" s="75"/>
      <c r="B50" s="55">
        <v>1</v>
      </c>
      <c r="C50" s="57" t="s">
        <v>91</v>
      </c>
      <c r="D50" s="54"/>
      <c r="E50" s="54"/>
      <c r="F50" s="69"/>
      <c r="G50" s="69"/>
      <c r="L50" s="16"/>
      <c r="M50" s="16"/>
    </row>
    <row r="51" spans="1:13" ht="20.100000000000001" customHeight="1" x14ac:dyDescent="0.25">
      <c r="A51" s="74"/>
      <c r="B51" s="55"/>
      <c r="C51" s="49" t="s">
        <v>32</v>
      </c>
      <c r="D51" s="54"/>
      <c r="E51" s="54"/>
      <c r="F51" s="69"/>
      <c r="G51" s="69"/>
      <c r="L51" s="16"/>
      <c r="M51" s="16"/>
    </row>
    <row r="52" spans="1:13" ht="20.100000000000001" customHeight="1" x14ac:dyDescent="0.2">
      <c r="A52" s="75"/>
      <c r="B52" s="55">
        <v>1</v>
      </c>
      <c r="C52" s="57" t="s">
        <v>76</v>
      </c>
      <c r="D52" s="54"/>
      <c r="E52" s="54"/>
      <c r="F52" s="69"/>
      <c r="G52" s="69"/>
      <c r="L52" s="16"/>
      <c r="M52" s="16"/>
    </row>
    <row r="53" spans="1:13" ht="20.100000000000001" customHeight="1" x14ac:dyDescent="0.2">
      <c r="A53" s="74"/>
      <c r="B53" s="55">
        <v>1</v>
      </c>
      <c r="C53" s="57" t="s">
        <v>77</v>
      </c>
      <c r="D53" s="54"/>
      <c r="E53" s="54"/>
      <c r="F53" s="69"/>
      <c r="G53" s="69"/>
      <c r="L53" s="16"/>
      <c r="M53" s="16"/>
    </row>
    <row r="54" spans="1:13" ht="20.100000000000001" customHeight="1" x14ac:dyDescent="0.25">
      <c r="A54" s="75"/>
      <c r="B54" s="55">
        <v>1</v>
      </c>
      <c r="C54" s="57" t="s">
        <v>78</v>
      </c>
      <c r="D54"/>
      <c r="E54"/>
      <c r="F54" s="69"/>
      <c r="G54" s="69"/>
      <c r="L54" s="16"/>
      <c r="M54" s="16"/>
    </row>
    <row r="55" spans="1:13" ht="20.100000000000001" customHeight="1" x14ac:dyDescent="0.25">
      <c r="A55" s="74"/>
      <c r="B55" s="55">
        <v>3</v>
      </c>
      <c r="C55" s="57" t="s">
        <v>79</v>
      </c>
      <c r="D55"/>
      <c r="E55"/>
      <c r="F55" s="69"/>
      <c r="G55" s="69"/>
      <c r="L55" s="16"/>
      <c r="M55" s="16"/>
    </row>
    <row r="56" spans="1:13" ht="20.100000000000001" customHeight="1" x14ac:dyDescent="0.25">
      <c r="A56" s="76"/>
      <c r="B56" s="55">
        <v>1</v>
      </c>
      <c r="C56" s="57" t="s">
        <v>80</v>
      </c>
      <c r="D56"/>
      <c r="E56"/>
      <c r="F56" s="70"/>
      <c r="G56" s="69"/>
      <c r="L56" s="16"/>
      <c r="M56" s="16"/>
    </row>
    <row r="57" spans="1:13" ht="20.100000000000001" customHeight="1" x14ac:dyDescent="0.25">
      <c r="A57" s="47"/>
      <c r="B57" s="72">
        <v>2</v>
      </c>
      <c r="C57" s="78" t="s">
        <v>81</v>
      </c>
      <c r="D57"/>
      <c r="E57"/>
      <c r="F57" s="62"/>
      <c r="G57" s="71"/>
      <c r="L57" s="16"/>
      <c r="M57" s="16"/>
    </row>
    <row r="58" spans="1:13" ht="20.100000000000001" customHeight="1" x14ac:dyDescent="0.25">
      <c r="A58" s="48"/>
      <c r="B58" s="55">
        <v>1</v>
      </c>
      <c r="C58" s="57" t="s">
        <v>82</v>
      </c>
      <c r="D58"/>
      <c r="E58"/>
      <c r="F58" s="62"/>
      <c r="G58" s="71"/>
      <c r="L58" s="16"/>
      <c r="M58" s="16"/>
    </row>
    <row r="59" spans="1:13" ht="20.100000000000001" customHeight="1" x14ac:dyDescent="0.2">
      <c r="A59" s="19"/>
      <c r="B59" s="55">
        <v>1</v>
      </c>
      <c r="C59" s="57" t="s">
        <v>83</v>
      </c>
      <c r="D59" s="19"/>
      <c r="E59" s="19"/>
      <c r="F59" s="19"/>
      <c r="G59" s="19"/>
      <c r="H59" s="19"/>
      <c r="L59" s="16"/>
      <c r="M59" s="16"/>
    </row>
    <row r="60" spans="1:13" ht="20.100000000000001" customHeight="1" x14ac:dyDescent="0.25">
      <c r="A60" s="60"/>
      <c r="B60" s="55">
        <v>1</v>
      </c>
      <c r="C60" s="57" t="s">
        <v>84</v>
      </c>
      <c r="D60" s="60"/>
      <c r="E60" s="60"/>
      <c r="F60" s="60"/>
      <c r="G60" s="60"/>
      <c r="H60" s="60"/>
    </row>
    <row r="61" spans="1:13" ht="20.100000000000001" customHeight="1" x14ac:dyDescent="0.25">
      <c r="A61" s="60"/>
      <c r="B61" s="55">
        <v>1</v>
      </c>
      <c r="C61" s="57" t="s">
        <v>85</v>
      </c>
      <c r="D61" s="60"/>
      <c r="E61" s="60"/>
      <c r="F61" s="60"/>
      <c r="G61" s="60"/>
      <c r="H61" s="61"/>
    </row>
    <row r="62" spans="1:13" ht="20.100000000000001" customHeight="1" x14ac:dyDescent="0.25">
      <c r="A62" s="60"/>
      <c r="B62" s="55">
        <v>1</v>
      </c>
      <c r="C62" s="57" t="s">
        <v>86</v>
      </c>
      <c r="D62" s="60"/>
      <c r="E62" s="60"/>
      <c r="F62" s="60"/>
      <c r="G62" s="60"/>
      <c r="H62" s="61"/>
    </row>
    <row r="63" spans="1:13" ht="20.100000000000001" customHeight="1" x14ac:dyDescent="0.25">
      <c r="A63" s="60"/>
      <c r="B63" s="55">
        <v>1</v>
      </c>
      <c r="C63" s="57" t="s">
        <v>87</v>
      </c>
      <c r="D63" s="60"/>
      <c r="E63" s="60"/>
      <c r="F63" s="60"/>
      <c r="G63" s="60"/>
      <c r="H63" s="61"/>
    </row>
    <row r="64" spans="1:13" ht="20.100000000000001" customHeight="1" x14ac:dyDescent="0.25">
      <c r="A64" s="60"/>
      <c r="B64" s="55">
        <v>1</v>
      </c>
      <c r="C64" s="57" t="s">
        <v>88</v>
      </c>
      <c r="D64" s="60"/>
      <c r="E64" s="60"/>
      <c r="F64" s="60"/>
      <c r="G64" s="60"/>
      <c r="H64" s="61"/>
    </row>
    <row r="65" spans="1:8" ht="20.100000000000001" customHeight="1" x14ac:dyDescent="0.25">
      <c r="A65" s="60"/>
      <c r="B65" s="55">
        <v>1</v>
      </c>
      <c r="C65" s="57" t="s">
        <v>89</v>
      </c>
      <c r="D65" s="60"/>
      <c r="E65" s="60"/>
      <c r="F65" s="60"/>
      <c r="G65" s="60"/>
      <c r="H65" s="61"/>
    </row>
    <row r="66" spans="1:8" ht="20.100000000000001" customHeight="1" x14ac:dyDescent="0.25">
      <c r="A66"/>
      <c r="B66" s="55">
        <v>1</v>
      </c>
      <c r="C66" s="57" t="s">
        <v>90</v>
      </c>
      <c r="D66"/>
      <c r="E66"/>
      <c r="F66"/>
      <c r="G66"/>
      <c r="H66"/>
    </row>
    <row r="67" spans="1:8" ht="20.100000000000001" customHeight="1" x14ac:dyDescent="0.25">
      <c r="A67"/>
      <c r="B67" s="49">
        <v>18</v>
      </c>
      <c r="C67" s="49"/>
      <c r="D67"/>
      <c r="E67"/>
      <c r="F67"/>
      <c r="G67"/>
      <c r="H67"/>
    </row>
    <row r="68" spans="1:8" ht="20.100000000000001" customHeight="1" x14ac:dyDescent="0.25">
      <c r="A68" s="60"/>
      <c r="B68" s="60"/>
      <c r="C68" s="60"/>
      <c r="D68" s="60"/>
      <c r="E68" s="60"/>
      <c r="F68" s="60"/>
      <c r="G68" s="60"/>
      <c r="H68" s="61"/>
    </row>
    <row r="69" spans="1:8" ht="20.100000000000001" customHeight="1" x14ac:dyDescent="0.25">
      <c r="A69" s="54"/>
      <c r="B69"/>
      <c r="C69"/>
      <c r="D69" s="53"/>
      <c r="E69" s="53"/>
      <c r="F69"/>
      <c r="G69"/>
      <c r="H69"/>
    </row>
    <row r="70" spans="1:8" ht="20.100000000000001" customHeight="1" x14ac:dyDescent="0.2">
      <c r="A70" s="41"/>
      <c r="B70" s="41"/>
      <c r="C70" s="40"/>
      <c r="D70" s="42"/>
      <c r="E70" s="39"/>
    </row>
    <row r="71" spans="1:8" ht="20.100000000000001" customHeight="1" x14ac:dyDescent="0.2">
      <c r="A71" s="41"/>
      <c r="B71" s="41"/>
      <c r="C71" s="40"/>
      <c r="D71" s="42"/>
      <c r="E71" s="39"/>
    </row>
    <row r="72" spans="1:8" ht="20.100000000000001" customHeight="1" thickBot="1" x14ac:dyDescent="0.3">
      <c r="A72" s="24" t="s">
        <v>15</v>
      </c>
      <c r="B72" s="43"/>
      <c r="C72" s="45"/>
    </row>
    <row r="73" spans="1:8" ht="20.100000000000001" customHeight="1" x14ac:dyDescent="0.25">
      <c r="A73" s="24"/>
      <c r="B73" s="43"/>
      <c r="C73" s="44"/>
    </row>
    <row r="74" spans="1:8" ht="20.100000000000001" customHeight="1" x14ac:dyDescent="0.25">
      <c r="A74" s="24"/>
      <c r="B74" s="23"/>
      <c r="C74" s="23"/>
    </row>
    <row r="75" spans="1:8" ht="20.100000000000001" customHeight="1" thickBot="1" x14ac:dyDescent="0.3">
      <c r="A75" s="24" t="s">
        <v>16</v>
      </c>
      <c r="B75" s="23"/>
      <c r="C75" s="25"/>
    </row>
    <row r="76" spans="1:8" ht="20.100000000000001" customHeight="1" x14ac:dyDescent="0.25">
      <c r="A76" s="24"/>
      <c r="B76" s="23"/>
      <c r="C76" s="23"/>
    </row>
    <row r="77" spans="1:8" ht="20.100000000000001" customHeight="1" x14ac:dyDescent="0.25">
      <c r="A77" s="24"/>
    </row>
    <row r="78" spans="1:8" ht="20.100000000000001" customHeight="1" thickBot="1" x14ac:dyDescent="0.3">
      <c r="A78" s="24" t="s">
        <v>17</v>
      </c>
      <c r="C78" s="27"/>
    </row>
    <row r="79" spans="1:8" ht="20.100000000000001" customHeight="1" x14ac:dyDescent="0.25">
      <c r="A79" s="24"/>
    </row>
    <row r="80" spans="1:8" ht="20.100000000000001" customHeight="1" x14ac:dyDescent="0.25">
      <c r="A80" s="24"/>
    </row>
    <row r="81" spans="1:3" ht="20.100000000000001" customHeight="1" thickBot="1" x14ac:dyDescent="0.3">
      <c r="A81" s="24" t="s">
        <v>18</v>
      </c>
      <c r="C81" s="27"/>
    </row>
    <row r="82" spans="1:3" ht="20.100000000000001" customHeight="1" x14ac:dyDescent="0.25">
      <c r="A82" s="24"/>
    </row>
    <row r="83" spans="1:3" ht="20.100000000000001" customHeight="1" x14ac:dyDescent="0.25">
      <c r="A83" s="24"/>
    </row>
    <row r="84" spans="1:3" ht="20.100000000000001" customHeight="1" thickBot="1" x14ac:dyDescent="0.3">
      <c r="A84" s="24" t="s">
        <v>19</v>
      </c>
      <c r="C84" s="27"/>
    </row>
  </sheetData>
  <mergeCells count="8">
    <mergeCell ref="A11:B11"/>
    <mergeCell ref="B37:C37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2023-04-02T18:50:55Z</cp:lastPrinted>
  <dcterms:created xsi:type="dcterms:W3CDTF">2023-01-26T13:28:36Z</dcterms:created>
  <dcterms:modified xsi:type="dcterms:W3CDTF">2023-07-19T21:16:47Z</dcterms:modified>
</cp:coreProperties>
</file>