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D3359A4D-8CB0-4B10-8BF0-9409A5174A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Hoja1!$A$2:$G$88</definedName>
    <definedName name="_xlnm.Print_Area" localSheetId="1">Hoja2!$A$1:$H$45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61" i="1" s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62" i="1" l="1"/>
  <c r="H27" i="2"/>
  <c r="H24" i="2"/>
  <c r="G25" i="1"/>
  <c r="G26" i="1"/>
  <c r="G27" i="1"/>
  <c r="G24" i="1"/>
  <c r="H25" i="2"/>
  <c r="H28" i="2" l="1"/>
  <c r="H29" i="2"/>
  <c r="H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<sst xmlns="http://schemas.openxmlformats.org/spreadsheetml/2006/main" count="177" uniqueCount="131">
  <si>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</si>
  <si>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</si>
  <si>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</si>
  <si>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</si>
  <si>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</si>
  <si>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</si>
  <si>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</si>
  <si>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</si>
  <si>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</si>
  <si>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</si>
  <si>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</si>
  <si>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</si>
  <si>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</si>
  <si>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</si>
  <si>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</si>
  <si>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</si>
  <si>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</si>
  <si>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</si>
  <si>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</si>
  <si>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</si>
  <si>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</si>
  <si>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</si>
  <si>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</si>
  <si>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</si>
  <si>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</si>
  <si>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</si>
  <si>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</si>
  <si>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</si>
  <si>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</si>
  <si>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</si>
  <si>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</si>
  <si>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</si>
  <si>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</si>
  <si>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</si>
  <si>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</si>
  <si>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</si>
  <si>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</si>
  <si>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</si>
  <si>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</si>
  <si>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</si>
  <si>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</si>
  <si>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</si>
  <si>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</si>
  <si>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</si>
  <si>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</si>
  <si>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</si>
  <si>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</si>
  <si>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</si>
  <si>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</si>
  <si>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</si>
  <si>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 xml:space="preserve">DR. CARRION </t>
  </si>
  <si>
    <t>9:00AM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</si>
  <si>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</si>
  <si>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</si>
  <si>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</si>
  <si>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</si>
  <si>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</si>
  <si>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</si>
  <si>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</si>
  <si>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</si>
  <si>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</si>
  <si>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</si>
  <si>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</si>
  <si>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</si>
  <si>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</si>
  <si>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</si>
  <si>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</si>
  <si>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</si>
  <si>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</si>
  <si>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</si>
  <si>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</si>
  <si>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</si>
  <si>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</si>
  <si>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</si>
  <si>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</si>
  <si>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</si>
  <si>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</si>
  <si>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</si>
  <si>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</si>
  <si>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</si>
  <si>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</si>
  <si>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</si>
  <si>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</si>
  <si>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</si>
  <si>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</si>
  <si>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</si>
  <si>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</si>
  <si>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</si>
  <si>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</si>
  <si>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</si>
  <si>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</si>
  <si>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</si>
  <si>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</si>
  <si>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</si>
  <si>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</si>
  <si>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</si>
  <si>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1800057691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</si>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</sst>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169" fontId="7" fillId="0" borderId="1" xfId="9" applyNumberFormat="1" applyFont="1" applyFill="1" applyBorder="1" applyAlignment="1"/>
    <xf numFmtId="4" fontId="12" fillId="0" borderId="0" xfId="0" applyNumberFormat="1" applyFont="1"/>
    <xf numFmtId="169" fontId="7" fillId="0" borderId="0" xfId="9" applyNumberFormat="1" applyFont="1" applyFill="1" applyBorder="1" applyAlignment="1"/>
    <xf numFmtId="0" fontId="6" fillId="0" borderId="0" xfId="0" applyFont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7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0" xfId="1" applyFont="1" applyAlignment="1">
      <alignment horizontal="center" wrapText="1"/>
    </xf>
    <xf numFmtId="0" fontId="12" fillId="0" borderId="0" xfId="1" applyFont="1" applyAlignment="1">
      <alignment horizontal="left" wrapText="1"/>
    </xf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69" fontId="6" fillId="0" borderId="1" xfId="9" applyNumberFormat="1" applyFont="1" applyFill="1" applyBorder="1" applyAlignment="1">
      <alignment horizontal="right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/>
    <xf numFmtId="0" fontId="6" fillId="0" borderId="1" xfId="0" applyFont="1" applyBorder="1" applyAlignment="1">
      <alignment horizontal="center"/>
    </xf>
  </cellXfs>
  <cellStyles count="24">
    <cellStyle name="Moneda [0] 2" xfId="9" xr:uid="{7885F167-394D-4800-8979-E0D76BDB0EC3}"/>
    <cellStyle name="Moneda [0] 2 2" xfId="13" xr:uid="{9875A7D1-5DF4-4A86-9A14-945F25B0BBE1}"/>
    <cellStyle name="Moneda [0] 3" xfId="14" xr:uid="{78526A93-DB21-4762-9B4F-2400F07CC8F1}"/>
    <cellStyle name="Moneda 10" xfId="19" xr:uid="{AEEFA498-4881-4033-A5E5-74AE5F1E8897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87" t="s">
        <v>25</v>
      </c>
      <c r="D2" s="83" t="s">
        <v>24</v>
      </c>
      <c r="E2" s="8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88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85" t="s">
        <v>26</v>
      </c>
      <c r="D4" s="89" t="s">
        <v>28</v>
      </c>
      <c r="E4" s="9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86"/>
      <c r="D5" s="91" t="s">
        <v>29</v>
      </c>
      <c r="E5" s="92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>
      <c r="A6" s="7"/>
      <c r="B6" s="7"/>
      <c r="C6" s="7"/>
      <c r="D6" s="7"/>
      <c r="E6" s="7"/>
      <c r="L6" s="82"/>
      <c r="M6" s="82"/>
    </row>
    <row r="7" spans="1:14" ht="20.100000000000001" customHeight="1">
      <c r="A7" s="8" t="s">
        <v>0</v>
      </c>
      <c r="B7" s="8"/>
      <c r="C7" s="9">
        <v>45198</v>
      </c>
      <c r="D7" s="8" t="s">
        <v>1</v>
      </c>
      <c r="E7" s="32">
        <v>20230901410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80" t="s">
        <v>22</v>
      </c>
      <c r="B11" s="81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45199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.75">
      <c r="A24" s="101" t="s">
        <v>52</v>
      </c>
      <c r="B24" s="101" t="s">
        <v>53</v>
      </c>
      <c r="C24" s="102" t="s">
        <v>54</v>
      </c>
      <c r="D24" s="103">
        <v>0</v>
      </c>
      <c r="E24" s="67"/>
      <c r="F24" s="69">
        <v>400</v>
      </c>
      <c r="G24" s="44">
        <f>F24*D24</f>
        <v>0</v>
      </c>
      <c r="L24" s="16"/>
      <c r="M24" s="16"/>
    </row>
    <row r="25" spans="1:13" ht="15.75">
      <c r="A25" s="101" t="s">
        <v>55</v>
      </c>
      <c r="B25" s="101" t="s">
        <v>53</v>
      </c>
      <c r="C25" s="102" t="s">
        <v>56</v>
      </c>
      <c r="D25" s="103">
        <v>0</v>
      </c>
      <c r="E25" s="67"/>
      <c r="F25" s="69">
        <v>400</v>
      </c>
      <c r="G25" s="44">
        <f t="shared" ref="G25:G59" si="0">F25*D25</f>
        <v>0</v>
      </c>
      <c r="L25" s="16"/>
      <c r="M25" s="16"/>
    </row>
    <row r="26" spans="1:13" ht="15.75">
      <c r="A26" s="101" t="s">
        <v>57</v>
      </c>
      <c r="B26" s="101" t="s">
        <v>58</v>
      </c>
      <c r="C26" s="102" t="s">
        <v>59</v>
      </c>
      <c r="D26" s="103">
        <v>0</v>
      </c>
      <c r="E26" s="67"/>
      <c r="F26" s="69">
        <v>400</v>
      </c>
      <c r="G26" s="44">
        <f t="shared" si="0"/>
        <v>0</v>
      </c>
      <c r="L26" s="16"/>
      <c r="M26" s="16"/>
    </row>
    <row r="27" spans="1:13" ht="15.75">
      <c r="A27" s="101" t="s">
        <v>60</v>
      </c>
      <c r="B27" s="101" t="s">
        <v>61</v>
      </c>
      <c r="C27" s="102" t="s">
        <v>62</v>
      </c>
      <c r="D27" s="103">
        <v>1</v>
      </c>
      <c r="E27" s="67"/>
      <c r="F27" s="69">
        <v>400</v>
      </c>
      <c r="G27" s="44">
        <f t="shared" si="0"/>
        <v>400</v>
      </c>
      <c r="L27" s="16"/>
      <c r="M27" s="16"/>
    </row>
    <row r="28" spans="1:13" ht="15.75">
      <c r="A28" s="101" t="s">
        <v>63</v>
      </c>
      <c r="B28" s="101" t="s">
        <v>64</v>
      </c>
      <c r="C28" s="102" t="s">
        <v>65</v>
      </c>
      <c r="D28" s="103">
        <v>1</v>
      </c>
      <c r="E28" s="67"/>
      <c r="F28" s="69">
        <v>400</v>
      </c>
      <c r="G28" s="44">
        <f t="shared" si="0"/>
        <v>400</v>
      </c>
      <c r="L28" s="16"/>
      <c r="M28" s="16"/>
    </row>
    <row r="29" spans="1:13" ht="15.75">
      <c r="A29" s="101" t="s">
        <v>66</v>
      </c>
      <c r="B29" s="101">
        <v>1800053333</v>
      </c>
      <c r="C29" s="102" t="s">
        <v>67</v>
      </c>
      <c r="D29" s="103">
        <v>1</v>
      </c>
      <c r="E29" s="67"/>
      <c r="F29" s="69">
        <v>400</v>
      </c>
      <c r="G29" s="44">
        <f t="shared" si="0"/>
        <v>400</v>
      </c>
      <c r="L29" s="16"/>
      <c r="M29" s="16"/>
    </row>
    <row r="30" spans="1:13" ht="15.75">
      <c r="A30" s="101" t="s">
        <v>68</v>
      </c>
      <c r="B30" s="101" t="s">
        <v>69</v>
      </c>
      <c r="C30" s="102" t="s">
        <v>70</v>
      </c>
      <c r="D30" s="103">
        <v>1</v>
      </c>
      <c r="E30" s="67"/>
      <c r="F30" s="69">
        <v>400</v>
      </c>
      <c r="G30" s="44">
        <f t="shared" si="0"/>
        <v>400</v>
      </c>
      <c r="L30" s="16"/>
      <c r="M30" s="16"/>
    </row>
    <row r="31" spans="1:13" ht="15.75">
      <c r="A31" s="101" t="s">
        <v>71</v>
      </c>
      <c r="B31" s="101" t="s">
        <v>72</v>
      </c>
      <c r="C31" s="102" t="s">
        <v>73</v>
      </c>
      <c r="D31" s="103">
        <v>1</v>
      </c>
      <c r="E31" s="67"/>
      <c r="F31" s="69">
        <v>400</v>
      </c>
      <c r="G31" s="44">
        <f t="shared" si="0"/>
        <v>400</v>
      </c>
      <c r="L31" s="16"/>
      <c r="M31" s="16"/>
    </row>
    <row r="32" spans="1:13" ht="15.75">
      <c r="A32" s="101" t="s">
        <v>74</v>
      </c>
      <c r="B32" s="101" t="s">
        <v>75</v>
      </c>
      <c r="C32" s="102" t="s">
        <v>76</v>
      </c>
      <c r="D32" s="103">
        <v>1</v>
      </c>
      <c r="E32" s="67"/>
      <c r="F32" s="69">
        <v>400</v>
      </c>
      <c r="G32" s="44">
        <f t="shared" si="0"/>
        <v>400</v>
      </c>
      <c r="L32" s="16"/>
      <c r="M32" s="16"/>
    </row>
    <row r="33" spans="1:13" ht="15.75">
      <c r="A33" s="101"/>
      <c r="B33" s="101"/>
      <c r="C33" s="102"/>
      <c r="D33" s="104">
        <v>5</v>
      </c>
      <c r="E33" s="67"/>
      <c r="F33" s="69"/>
      <c r="G33" s="44"/>
      <c r="L33" s="16"/>
      <c r="M33" s="16"/>
    </row>
    <row r="34" spans="1:13" ht="15.75">
      <c r="A34" s="101" t="s">
        <v>77</v>
      </c>
      <c r="B34" s="101" t="s">
        <v>78</v>
      </c>
      <c r="C34" s="102" t="s">
        <v>79</v>
      </c>
      <c r="D34" s="103">
        <v>1</v>
      </c>
      <c r="E34" s="67"/>
      <c r="F34" s="69">
        <v>400</v>
      </c>
      <c r="G34" s="44">
        <f t="shared" si="0"/>
        <v>400</v>
      </c>
      <c r="L34" s="16"/>
      <c r="M34" s="16"/>
    </row>
    <row r="35" spans="1:13" ht="15.75">
      <c r="A35" s="101" t="s">
        <v>80</v>
      </c>
      <c r="B35" s="101" t="s">
        <v>81</v>
      </c>
      <c r="C35" s="102" t="s">
        <v>82</v>
      </c>
      <c r="D35" s="103">
        <v>1</v>
      </c>
      <c r="E35" s="67"/>
      <c r="F35" s="69">
        <v>400</v>
      </c>
      <c r="G35" s="44">
        <f t="shared" si="0"/>
        <v>400</v>
      </c>
      <c r="L35" s="16"/>
      <c r="M35" s="16"/>
    </row>
    <row r="36" spans="1:13" ht="15.75">
      <c r="A36" s="101" t="s">
        <v>83</v>
      </c>
      <c r="B36" s="101" t="s">
        <v>84</v>
      </c>
      <c r="C36" s="102" t="s">
        <v>85</v>
      </c>
      <c r="D36" s="103">
        <v>1</v>
      </c>
      <c r="E36" s="67"/>
      <c r="F36" s="69">
        <v>400</v>
      </c>
      <c r="G36" s="44">
        <f t="shared" si="0"/>
        <v>400</v>
      </c>
      <c r="L36" s="16"/>
      <c r="M36" s="16"/>
    </row>
    <row r="37" spans="1:13" ht="15.75">
      <c r="A37" s="101" t="s">
        <v>86</v>
      </c>
      <c r="B37" s="101" t="s">
        <v>87</v>
      </c>
      <c r="C37" s="102" t="s">
        <v>88</v>
      </c>
      <c r="D37" s="103">
        <v>1</v>
      </c>
      <c r="E37" s="67"/>
      <c r="F37" s="69">
        <v>400</v>
      </c>
      <c r="G37" s="44">
        <f t="shared" si="0"/>
        <v>400</v>
      </c>
      <c r="L37" s="16"/>
      <c r="M37" s="16"/>
    </row>
    <row r="38" spans="1:13" ht="15.75">
      <c r="A38" s="101" t="s">
        <v>89</v>
      </c>
      <c r="B38" s="101" t="s">
        <v>90</v>
      </c>
      <c r="C38" s="102" t="s">
        <v>91</v>
      </c>
      <c r="D38" s="103">
        <v>1</v>
      </c>
      <c r="E38" s="67"/>
      <c r="F38" s="69">
        <v>400</v>
      </c>
      <c r="G38" s="44">
        <f t="shared" si="0"/>
        <v>400</v>
      </c>
      <c r="L38" s="16"/>
      <c r="M38" s="16"/>
    </row>
    <row r="39" spans="1:13" ht="15.75">
      <c r="A39" s="101" t="s">
        <v>92</v>
      </c>
      <c r="B39" s="101" t="s">
        <v>93</v>
      </c>
      <c r="C39" s="102" t="s">
        <v>94</v>
      </c>
      <c r="D39" s="103">
        <v>1</v>
      </c>
      <c r="E39" s="67"/>
      <c r="F39" s="69">
        <v>400</v>
      </c>
      <c r="G39" s="44">
        <f t="shared" si="0"/>
        <v>400</v>
      </c>
      <c r="L39" s="16"/>
      <c r="M39" s="16"/>
    </row>
    <row r="40" spans="1:13" ht="15.75">
      <c r="A40" s="101" t="s">
        <v>95</v>
      </c>
      <c r="B40" s="101" t="s">
        <v>96</v>
      </c>
      <c r="C40" s="102" t="s">
        <v>97</v>
      </c>
      <c r="D40" s="103">
        <v>1</v>
      </c>
      <c r="E40" s="67"/>
      <c r="F40" s="69">
        <v>400</v>
      </c>
      <c r="G40" s="44">
        <f t="shared" si="0"/>
        <v>400</v>
      </c>
      <c r="L40" s="16"/>
      <c r="M40" s="16"/>
    </row>
    <row r="41" spans="1:13" ht="15.75">
      <c r="A41" s="101" t="s">
        <v>52</v>
      </c>
      <c r="B41" s="101" t="s">
        <v>98</v>
      </c>
      <c r="C41" s="102" t="s">
        <v>99</v>
      </c>
      <c r="D41" s="103">
        <v>1</v>
      </c>
      <c r="E41" s="67"/>
      <c r="F41" s="69">
        <v>400</v>
      </c>
      <c r="G41" s="44">
        <f t="shared" si="0"/>
        <v>400</v>
      </c>
      <c r="L41" s="16"/>
      <c r="M41" s="16"/>
    </row>
    <row r="42" spans="1:13" ht="15.75">
      <c r="A42" s="101" t="s">
        <v>55</v>
      </c>
      <c r="B42" s="101" t="s">
        <v>100</v>
      </c>
      <c r="C42" s="102" t="s">
        <v>101</v>
      </c>
      <c r="D42" s="103">
        <v>1</v>
      </c>
      <c r="E42" s="67"/>
      <c r="F42" s="69">
        <v>400</v>
      </c>
      <c r="G42" s="44">
        <f t="shared" si="0"/>
        <v>400</v>
      </c>
      <c r="L42" s="16"/>
      <c r="M42" s="16"/>
    </row>
    <row r="43" spans="1:13" ht="15.75">
      <c r="A43" s="101"/>
      <c r="B43" s="101"/>
      <c r="C43" s="102"/>
      <c r="D43" s="106">
        <v>9</v>
      </c>
      <c r="E43" s="67"/>
      <c r="F43" s="69"/>
      <c r="G43" s="44"/>
      <c r="L43" s="16"/>
      <c r="M43" s="16"/>
    </row>
    <row r="44" spans="1:13" ht="15.75">
      <c r="A44" s="101" t="s">
        <v>102</v>
      </c>
      <c r="B44" s="101">
        <v>14033433</v>
      </c>
      <c r="C44" s="102" t="s">
        <v>103</v>
      </c>
      <c r="D44" s="103">
        <v>1</v>
      </c>
      <c r="E44" s="67"/>
      <c r="F44" s="69">
        <v>400</v>
      </c>
      <c r="G44" s="44">
        <f t="shared" si="0"/>
        <v>400</v>
      </c>
      <c r="L44" s="16"/>
      <c r="M44" s="16"/>
    </row>
    <row r="45" spans="1:13" ht="15.75">
      <c r="A45" s="101" t="s">
        <v>104</v>
      </c>
      <c r="B45" s="101">
        <v>16104024</v>
      </c>
      <c r="C45" s="102" t="s">
        <v>105</v>
      </c>
      <c r="D45" s="103">
        <v>1</v>
      </c>
      <c r="E45" s="67"/>
      <c r="F45" s="69">
        <v>400</v>
      </c>
      <c r="G45" s="44">
        <f t="shared" si="0"/>
        <v>400</v>
      </c>
      <c r="L45" s="16"/>
      <c r="M45" s="16"/>
    </row>
    <row r="46" spans="1:13" ht="15.75">
      <c r="A46" s="101" t="s">
        <v>106</v>
      </c>
      <c r="B46" s="101">
        <v>19094090</v>
      </c>
      <c r="C46" s="102" t="s">
        <v>107</v>
      </c>
      <c r="D46" s="103">
        <v>1</v>
      </c>
      <c r="E46" s="67"/>
      <c r="F46" s="69">
        <v>400</v>
      </c>
      <c r="G46" s="44">
        <f t="shared" si="0"/>
        <v>400</v>
      </c>
      <c r="L46" s="16"/>
      <c r="M46" s="16"/>
    </row>
    <row r="47" spans="1:13" ht="15.75">
      <c r="A47" s="101" t="s">
        <v>108</v>
      </c>
      <c r="B47" s="101">
        <v>19094091</v>
      </c>
      <c r="C47" s="102" t="s">
        <v>109</v>
      </c>
      <c r="D47" s="103">
        <v>1</v>
      </c>
      <c r="E47" s="67"/>
      <c r="F47" s="69">
        <v>400</v>
      </c>
      <c r="G47" s="44">
        <f t="shared" si="0"/>
        <v>400</v>
      </c>
      <c r="L47" s="16"/>
      <c r="M47" s="16"/>
    </row>
    <row r="48" spans="1:13" ht="15.75">
      <c r="A48" s="101" t="s">
        <v>110</v>
      </c>
      <c r="B48" s="101">
        <v>17124101</v>
      </c>
      <c r="C48" s="102" t="s">
        <v>111</v>
      </c>
      <c r="D48" s="103">
        <v>1</v>
      </c>
      <c r="E48" s="67"/>
      <c r="F48" s="69">
        <v>400</v>
      </c>
      <c r="G48" s="44">
        <f t="shared" si="0"/>
        <v>400</v>
      </c>
      <c r="L48" s="16"/>
      <c r="M48" s="16"/>
    </row>
    <row r="49" spans="1:13" ht="15.75">
      <c r="A49" s="101"/>
      <c r="B49" s="101"/>
      <c r="C49" s="102"/>
      <c r="D49" s="106">
        <v>5</v>
      </c>
      <c r="E49" s="67"/>
      <c r="F49" s="69"/>
      <c r="G49" s="44"/>
      <c r="L49" s="16"/>
      <c r="M49" s="16"/>
    </row>
    <row r="50" spans="1:13" ht="15.75">
      <c r="A50" s="101" t="s">
        <v>112</v>
      </c>
      <c r="B50" s="101">
        <v>1403426</v>
      </c>
      <c r="C50" s="102" t="s">
        <v>113</v>
      </c>
      <c r="D50" s="103">
        <v>1</v>
      </c>
      <c r="E50" s="67"/>
      <c r="F50" s="69">
        <v>400</v>
      </c>
      <c r="G50" s="44">
        <f t="shared" si="0"/>
        <v>400</v>
      </c>
      <c r="L50" s="16"/>
      <c r="M50" s="16"/>
    </row>
    <row r="51" spans="1:13" ht="15.75">
      <c r="A51" s="101" t="s">
        <v>114</v>
      </c>
      <c r="B51" s="101">
        <v>1403427</v>
      </c>
      <c r="C51" s="102" t="s">
        <v>115</v>
      </c>
      <c r="D51" s="103">
        <v>1</v>
      </c>
      <c r="E51" s="67"/>
      <c r="F51" s="69">
        <v>400</v>
      </c>
      <c r="G51" s="44">
        <f t="shared" si="0"/>
        <v>400</v>
      </c>
      <c r="L51" s="16"/>
      <c r="M51" s="16"/>
    </row>
    <row r="52" spans="1:13" ht="15.75">
      <c r="A52" s="101" t="s">
        <v>116</v>
      </c>
      <c r="B52" s="101">
        <v>19024007</v>
      </c>
      <c r="C52" s="102" t="s">
        <v>117</v>
      </c>
      <c r="D52" s="103">
        <v>1</v>
      </c>
      <c r="E52" s="67"/>
      <c r="F52" s="69">
        <v>400</v>
      </c>
      <c r="G52" s="44">
        <f t="shared" si="0"/>
        <v>400</v>
      </c>
      <c r="L52" s="16"/>
      <c r="M52" s="16"/>
    </row>
    <row r="53" spans="1:13" ht="15.75">
      <c r="A53" s="101" t="s">
        <v>118</v>
      </c>
      <c r="B53" s="101">
        <v>17124093</v>
      </c>
      <c r="C53" s="102" t="s">
        <v>119</v>
      </c>
      <c r="D53" s="103">
        <v>1</v>
      </c>
      <c r="E53" s="67"/>
      <c r="F53" s="69">
        <v>400</v>
      </c>
      <c r="G53" s="44">
        <f t="shared" si="0"/>
        <v>400</v>
      </c>
      <c r="L53" s="16"/>
      <c r="M53" s="16"/>
    </row>
    <row r="54" spans="1:13" ht="15.75">
      <c r="A54" s="101" t="s">
        <v>120</v>
      </c>
      <c r="B54" s="101">
        <v>1403432</v>
      </c>
      <c r="C54" s="102" t="s">
        <v>121</v>
      </c>
      <c r="D54" s="103">
        <v>1</v>
      </c>
      <c r="E54" s="67"/>
      <c r="F54" s="69">
        <v>400</v>
      </c>
      <c r="G54" s="44">
        <f t="shared" si="0"/>
        <v>400</v>
      </c>
      <c r="L54" s="16"/>
      <c r="M54" s="16"/>
    </row>
    <row r="55" spans="1:13" ht="15.75">
      <c r="A55" s="101"/>
      <c r="B55" s="101"/>
      <c r="C55" s="102"/>
      <c r="D55" s="106">
        <v>5</v>
      </c>
      <c r="E55" s="67"/>
      <c r="F55" s="69"/>
      <c r="G55" s="44"/>
      <c r="L55" s="16"/>
      <c r="M55" s="16"/>
    </row>
    <row r="56" spans="1:13" ht="15.75">
      <c r="A56" s="100" t="s">
        <v>122</v>
      </c>
      <c r="B56" s="101" t="s">
        <v>123</v>
      </c>
      <c r="C56" s="105" t="s">
        <v>124</v>
      </c>
      <c r="D56" s="101">
        <v>0</v>
      </c>
      <c r="E56" s="67"/>
      <c r="F56" s="69">
        <v>400</v>
      </c>
      <c r="G56" s="44">
        <f t="shared" si="0"/>
        <v>0</v>
      </c>
      <c r="L56" s="16"/>
      <c r="M56" s="16"/>
    </row>
    <row r="57" spans="1:13" ht="15.75">
      <c r="A57" s="100" t="s">
        <v>125</v>
      </c>
      <c r="B57" s="101" t="s">
        <v>126</v>
      </c>
      <c r="C57" s="105" t="s">
        <v>127</v>
      </c>
      <c r="D57" s="101">
        <v>1</v>
      </c>
      <c r="E57" s="67"/>
      <c r="F57" s="69">
        <v>400</v>
      </c>
      <c r="G57" s="44">
        <f t="shared" si="0"/>
        <v>400</v>
      </c>
      <c r="L57" s="16"/>
      <c r="M57" s="16"/>
    </row>
    <row r="58" spans="1:13" ht="15.75">
      <c r="A58" s="100" t="s">
        <v>128</v>
      </c>
      <c r="B58" s="101" t="s">
        <v>129</v>
      </c>
      <c r="C58" s="105" t="s">
        <v>130</v>
      </c>
      <c r="D58" s="101">
        <v>1</v>
      </c>
      <c r="E58" s="67"/>
      <c r="F58" s="69">
        <v>400</v>
      </c>
      <c r="G58" s="44">
        <f t="shared" si="0"/>
        <v>400</v>
      </c>
      <c r="L58" s="16"/>
      <c r="M58" s="16"/>
    </row>
    <row r="59" spans="1:13" ht="15.75">
      <c r="A59" s="107"/>
      <c r="B59" s="107"/>
      <c r="C59" s="107"/>
      <c r="D59" s="108">
        <v>2</v>
      </c>
      <c r="E59" s="67"/>
      <c r="F59" s="69"/>
      <c r="G59" s="44"/>
      <c r="L59" s="16"/>
      <c r="M59" s="16"/>
    </row>
    <row r="60" spans="1:13" ht="20.100000000000001" customHeight="1">
      <c r="B60" s="23"/>
      <c r="C60" s="23"/>
      <c r="F60" s="41" t="s">
        <v>33</v>
      </c>
      <c r="G60" s="99">
        <f>SUM(G27:G59)</f>
        <v>10800</v>
      </c>
    </row>
    <row r="61" spans="1:13" ht="20.100000000000001" customHeight="1">
      <c r="B61" s="23"/>
      <c r="C61" s="23"/>
      <c r="F61" s="41" t="s">
        <v>34</v>
      </c>
      <c r="G61" s="99">
        <f>+G60*0.12</f>
        <v>1296</v>
      </c>
    </row>
    <row r="62" spans="1:13" ht="20.100000000000001" customHeight="1">
      <c r="B62" s="72"/>
      <c r="C62" s="73"/>
      <c r="D62" s="72"/>
      <c r="F62" s="41" t="s">
        <v>35</v>
      </c>
      <c r="G62" s="99">
        <f>+G60+G61</f>
        <v>12096</v>
      </c>
    </row>
    <row r="63" spans="1:13" ht="20.100000000000001" customHeight="1">
      <c r="A63" s="24"/>
      <c r="B63" s="47"/>
      <c r="C63" s="16"/>
      <c r="F63" s="45"/>
      <c r="G63" s="46"/>
    </row>
    <row r="64" spans="1:13" ht="20.100000000000001" customHeight="1">
      <c r="A64" s="24"/>
      <c r="B64" s="47"/>
      <c r="C64" s="16"/>
      <c r="F64" s="45"/>
      <c r="G64" s="46"/>
    </row>
    <row r="65" spans="1:7" ht="20.100000000000001" customHeight="1">
      <c r="A65" s="24"/>
      <c r="B65" s="47"/>
      <c r="C65" s="16"/>
      <c r="F65" s="45"/>
      <c r="G65" s="46"/>
    </row>
    <row r="66" spans="1:7" ht="20.100000000000001" customHeight="1" thickBot="1">
      <c r="A66" s="24" t="s">
        <v>15</v>
      </c>
      <c r="B66" s="47"/>
      <c r="C66" s="48"/>
      <c r="F66" s="45"/>
      <c r="G66" s="46"/>
    </row>
    <row r="67" spans="1:7" ht="20.100000000000001" customHeight="1">
      <c r="A67" s="24"/>
      <c r="B67" s="47"/>
      <c r="C67" s="16"/>
      <c r="F67" s="45"/>
      <c r="G67" s="46"/>
    </row>
    <row r="68" spans="1:7" ht="20.100000000000001" customHeight="1">
      <c r="A68" s="24"/>
      <c r="B68" s="23"/>
      <c r="C68" s="23"/>
      <c r="F68" s="45"/>
      <c r="G68" s="46"/>
    </row>
    <row r="69" spans="1:7" ht="20.100000000000001" customHeight="1" thickBot="1">
      <c r="A69" s="24" t="s">
        <v>16</v>
      </c>
      <c r="B69" s="23"/>
      <c r="C69" s="49"/>
      <c r="F69" s="45"/>
      <c r="G69" s="46"/>
    </row>
    <row r="70" spans="1:7" ht="20.100000000000001" customHeight="1">
      <c r="A70" s="24"/>
      <c r="B70" s="23"/>
      <c r="C70" s="23"/>
      <c r="F70" s="45"/>
      <c r="G70" s="46"/>
    </row>
    <row r="71" spans="1:7" ht="20.100000000000001" customHeight="1">
      <c r="A71" s="24"/>
    </row>
    <row r="72" spans="1:7" ht="20.100000000000001" customHeight="1" thickBot="1">
      <c r="A72" s="24" t="s">
        <v>17</v>
      </c>
      <c r="C72" s="50"/>
    </row>
    <row r="73" spans="1:7" ht="20.100000000000001" customHeight="1">
      <c r="A73" s="24"/>
    </row>
    <row r="74" spans="1:7" ht="20.100000000000001" customHeight="1">
      <c r="A74" s="24"/>
    </row>
    <row r="75" spans="1:7" ht="20.100000000000001" customHeight="1" thickBot="1">
      <c r="A75" s="24" t="s">
        <v>18</v>
      </c>
      <c r="C75" s="50"/>
    </row>
    <row r="76" spans="1:7" ht="20.100000000000001" customHeight="1">
      <c r="A76" s="24"/>
    </row>
    <row r="77" spans="1:7" ht="20.100000000000001" customHeight="1">
      <c r="A77" s="24"/>
    </row>
    <row r="78" spans="1:7" ht="20.100000000000001" customHeight="1" thickBot="1">
      <c r="A78" s="24" t="s">
        <v>19</v>
      </c>
      <c r="C78" s="5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87" t="s">
        <v>25</v>
      </c>
      <c r="D2" s="83" t="s">
        <v>24</v>
      </c>
      <c r="E2" s="84"/>
      <c r="F2" s="61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88"/>
      <c r="D3" s="51" t="s">
        <v>27</v>
      </c>
      <c r="E3" s="35"/>
      <c r="F3" s="60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93" t="s">
        <v>26</v>
      </c>
      <c r="D4" s="95" t="s">
        <v>28</v>
      </c>
      <c r="E4" s="96"/>
      <c r="F4" s="59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94"/>
      <c r="D5" s="97" t="s">
        <v>29</v>
      </c>
      <c r="E5" s="98"/>
      <c r="F5" s="59"/>
      <c r="G5" s="4"/>
      <c r="H5" s="4"/>
      <c r="I5" s="4"/>
      <c r="J5" s="4"/>
      <c r="K5" s="4"/>
      <c r="L5" s="4"/>
      <c r="M5" s="82"/>
      <c r="N5" s="82"/>
      <c r="O5" s="6"/>
    </row>
    <row r="6" spans="1:15" ht="18">
      <c r="A6" s="7"/>
      <c r="B6" s="7"/>
      <c r="C6" s="7"/>
      <c r="D6" s="7"/>
      <c r="E6" s="7"/>
      <c r="F6" s="7"/>
      <c r="M6" s="82"/>
      <c r="N6" s="82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62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63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80" t="s">
        <v>22</v>
      </c>
      <c r="B11" s="81"/>
      <c r="C11" s="38" t="s">
        <v>37</v>
      </c>
      <c r="D11" s="12" t="s">
        <v>23</v>
      </c>
      <c r="E11" s="31" t="s">
        <v>36</v>
      </c>
      <c r="F11" s="64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5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5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6" t="s">
        <v>40</v>
      </c>
      <c r="G23" s="52" t="s">
        <v>31</v>
      </c>
      <c r="H23" s="52" t="s">
        <v>32</v>
      </c>
      <c r="M23" s="16"/>
      <c r="N23" s="16"/>
    </row>
    <row r="24" spans="1:14" ht="15">
      <c r="A24" s="76" t="s">
        <v>44</v>
      </c>
      <c r="B24" s="76" t="s">
        <v>45</v>
      </c>
      <c r="C24" s="77" t="s">
        <v>46</v>
      </c>
      <c r="D24" s="58">
        <v>1</v>
      </c>
      <c r="E24" s="78"/>
      <c r="F24" s="78">
        <v>45002</v>
      </c>
      <c r="G24" s="75">
        <v>1900</v>
      </c>
      <c r="H24" s="53">
        <f t="shared" ref="H24" si="0">D24*G24</f>
        <v>1900</v>
      </c>
      <c r="M24" s="16"/>
      <c r="N24" s="16"/>
    </row>
    <row r="25" spans="1:14" ht="15">
      <c r="A25" s="68">
        <v>359025</v>
      </c>
      <c r="B25" s="68" t="s">
        <v>48</v>
      </c>
      <c r="C25" s="71" t="s">
        <v>43</v>
      </c>
      <c r="D25" s="68">
        <v>1</v>
      </c>
      <c r="E25" s="74"/>
      <c r="F25" s="74">
        <v>46188</v>
      </c>
      <c r="G25" s="75">
        <v>850</v>
      </c>
      <c r="H25" s="53">
        <f t="shared" ref="H25" si="1">D25*G25</f>
        <v>850</v>
      </c>
      <c r="M25" s="16"/>
      <c r="N25" s="16"/>
    </row>
    <row r="26" spans="1:14" ht="15">
      <c r="A26" s="68">
        <v>359025</v>
      </c>
      <c r="B26" s="68" t="s">
        <v>49</v>
      </c>
      <c r="C26" s="71" t="s">
        <v>43</v>
      </c>
      <c r="D26" s="68">
        <v>1</v>
      </c>
      <c r="E26" s="74"/>
      <c r="F26" s="74">
        <v>46188</v>
      </c>
      <c r="G26" s="75">
        <v>850</v>
      </c>
      <c r="H26" s="53">
        <v>850</v>
      </c>
      <c r="M26" s="16"/>
      <c r="N26" s="16"/>
    </row>
    <row r="27" spans="1:14" ht="15">
      <c r="A27" s="70">
        <v>68022663</v>
      </c>
      <c r="B27" s="70">
        <v>63381180</v>
      </c>
      <c r="C27" s="71" t="s">
        <v>47</v>
      </c>
      <c r="D27" s="70">
        <v>2</v>
      </c>
      <c r="E27" s="79"/>
      <c r="F27" s="79">
        <v>46203</v>
      </c>
      <c r="G27" s="75">
        <v>120</v>
      </c>
      <c r="H27" s="53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6"/>
      <c r="C31" s="57"/>
      <c r="G31" s="45"/>
      <c r="H31" s="54"/>
    </row>
    <row r="32" spans="1:14" ht="15">
      <c r="B32" s="19"/>
      <c r="C32" s="55"/>
      <c r="G32" s="45"/>
      <c r="H32" s="54"/>
    </row>
    <row r="33" spans="1:8" ht="18.75" thickBot="1">
      <c r="A33" s="24" t="s">
        <v>15</v>
      </c>
      <c r="B33" s="23"/>
      <c r="C33" s="49"/>
      <c r="G33" s="45"/>
      <c r="H33" s="54"/>
    </row>
    <row r="34" spans="1:8" ht="18">
      <c r="A34" s="24"/>
      <c r="B34" s="23"/>
      <c r="C34" s="23"/>
      <c r="G34" s="45"/>
      <c r="H34" s="54"/>
    </row>
    <row r="35" spans="1:8" ht="18">
      <c r="A35" s="24"/>
      <c r="B35" s="23"/>
      <c r="C35" s="23"/>
      <c r="G35" s="45"/>
      <c r="H35" s="54"/>
    </row>
    <row r="36" spans="1:8" ht="18.75" thickBot="1">
      <c r="A36" s="24" t="s">
        <v>16</v>
      </c>
      <c r="B36" s="23"/>
      <c r="C36" s="49"/>
      <c r="G36" s="45"/>
      <c r="H36" s="54"/>
    </row>
    <row r="37" spans="1:8" ht="18">
      <c r="A37" s="24"/>
      <c r="B37" s="23"/>
      <c r="C37" s="23"/>
      <c r="G37" s="45"/>
      <c r="H37" s="54"/>
    </row>
    <row r="38" spans="1:8" ht="18">
      <c r="A38" s="24"/>
    </row>
    <row r="39" spans="1:8" ht="18.75" thickBot="1">
      <c r="A39" s="24" t="s">
        <v>17</v>
      </c>
      <c r="C39" s="50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50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50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2023-09-29T22:35:29Z</cp:lastPrinted>
  <dcterms:created xsi:type="dcterms:W3CDTF">2023-01-26T13:28:36Z</dcterms:created>
  <dcterms:modified xsi:type="dcterms:W3CDTF">2023-09-29T22:47:44Z</dcterms:modified>
</cp:coreProperties>
</file>