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DED67E1-6D7B-4301-B14F-0BDBF940F448}" xr6:coauthVersionLast="47" xr6:coauthVersionMax="47" xr10:uidLastSave="{00000000-0000-0000-0000-000000000000}"/>
  <bookViews>
    <workbookView xWindow="-120" yWindow="-120" windowWidth="24240" windowHeight="13140" xr2:uid="{12F312A1-E5E0-4D36-8476-85147AAE5C8E}"/>
  </bookViews>
  <sheets>
    <sheet name="Hoja1" sheetId="1" r:id="rId1"/>
  </sheets>
  <definedNames>
    <definedName name="_xlnm.Print_Area" localSheetId="0">Hoja1!$A$1:$G$54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G24" i="1"/>
  <c r="G25" i="1" s="1"/>
  <c r="G26" i="1" l="1"/>
  <c r="G27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73E0882-48A3-4259-8BAF-B11BA31CF37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BC8D06-4954-4431-A635-217B4881280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<sst xmlns="http://schemas.openxmlformats.org/spreadsheetml/2006/main" count="50" uniqueCount="49">
  <si>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</si>
  <si>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</si>
  <si>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</si>
  <si>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</si>
  <si>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</si>
  <si>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</si>
  <si>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</si>
  <si>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</si>
  <si>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</si>
  <si>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</si>
  <si>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</si>
  <si>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</si>
  <si>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</si>
  <si>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</si>
  <si>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</si>
  <si>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</si>
  <si>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</si>
  <si>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</si>
  <si>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</si>
  <si>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</si>
  <si>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</si>
  <si>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</si>
  <si>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</si>
  <si>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</si>
  <si>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</si>
  <si>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</si>
  <si>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</si>
  <si>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</si>
  <si>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49 PIEZAS</t>
  </si>
  <si>
    <t>ENTREGADO</t>
  </si>
  <si>
    <t xml:space="preserve">RECIBIDO </t>
  </si>
  <si>
    <t>INSTRUMENTADOR</t>
  </si>
  <si>
    <t xml:space="preserve">VERIFICADO </t>
  </si>
  <si>
    <t xml:space="preserve">OBSERVACIONES </t>
  </si>
  <si>
    <t>TEOTON SERVICIOS DE SALUD S.A.S.</t>
  </si>
  <si>
    <t xml:space="preserve">KM 1 1/2 VIA A SAMBORONDON </t>
  </si>
  <si>
    <t>990277583001</t>
  </si>
  <si>
    <t>INQ</t>
  </si>
  <si>
    <t>DR. VALENCIA</t>
  </si>
  <si>
    <t>PRECIO UNITARIO</t>
  </si>
  <si>
    <t>PRECIO TOTAL</t>
  </si>
  <si>
    <t xml:space="preserve">SUBTOTAL </t>
  </si>
  <si>
    <t>IVA 12%</t>
  </si>
  <si>
    <t>TOTAL</t>
  </si>
  <si>
    <t>CANTIDAD</t>
  </si>
  <si>
    <t>DESCRIPCION</t>
  </si>
  <si>
    <t>PERFORADOR AZUL # 2</t>
  </si>
  <si>
    <t>LLAVE JACOBS</t>
  </si>
  <si>
    <t>BATERIAS GRIS # 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</si>
</sst>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C0A]d\ &quot;de&quot;\ mmmm\ &quot;de&quot;\ yyyy;@"/>
    <numFmt numFmtId="165" formatCode="[$-F800]dddd\,\ mmmm\ dd\,\ yyyy"/>
    <numFmt numFmtId="167" formatCode="&quot;$&quot;#,##0.00"/>
    <numFmt numFmtId="168" formatCode="_ &quot;$&quot;* #,##0_ ;_ &quot;$&quot;* \-#,##0_ ;_ &quot;$&quot;* &quot;-&quot;_ ;_ @_ "/>
    <numFmt numFmtId="169" formatCode="_-[$$-240A]\ * #,##0.00_-;\-[$$-240A]\ * #,##0.00_-;_-[$$-240A]\ * &quot;-&quot;??_-;_-@_-"/>
    <numFmt numFmtId="170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8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2" fontId="17" fillId="0" borderId="12" xfId="0" applyNumberFormat="1" applyFont="1" applyBorder="1"/>
    <xf numFmtId="0" fontId="19" fillId="0" borderId="12" xfId="1" applyFont="1" applyBorder="1" applyAlignment="1" applyProtection="1">
      <alignment vertical="center" readingOrder="1"/>
      <protection locked="0"/>
    </xf>
    <xf numFmtId="2" fontId="13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wrapText="1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wrapText="1"/>
    </xf>
    <xf numFmtId="0" fontId="20" fillId="0" borderId="15" xfId="0" applyFont="1" applyBorder="1"/>
    <xf numFmtId="0" fontId="20" fillId="0" borderId="0" xfId="0" applyFont="1"/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0" fillId="0" borderId="15" xfId="0" applyBorder="1"/>
    <xf numFmtId="49" fontId="11" fillId="0" borderId="12" xfId="0" applyNumberFormat="1" applyFont="1" applyBorder="1" applyAlignment="1">
      <alignment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167" fontId="17" fillId="0" borderId="12" xfId="0" applyNumberFormat="1" applyFont="1" applyBorder="1"/>
    <xf numFmtId="169" fontId="13" fillId="0" borderId="12" xfId="2" applyNumberFormat="1" applyFont="1" applyFill="1" applyBorder="1" applyAlignment="1"/>
    <xf numFmtId="167" fontId="3" fillId="0" borderId="12" xfId="1" applyNumberFormat="1" applyFont="1" applyBorder="1" applyAlignment="1">
      <alignment wrapText="1"/>
    </xf>
    <xf numFmtId="167" fontId="3" fillId="0" borderId="16" xfId="3" applyNumberFormat="1" applyFont="1" applyBorder="1" applyAlignment="1"/>
    <xf numFmtId="167" fontId="3" fillId="0" borderId="12" xfId="3" applyNumberFormat="1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</cellXfs>
  <cellStyles count="4">
    <cellStyle name="Moneda [0] 2" xfId="2" xr:uid="{B541C968-8ED1-41C8-AFA8-0A7585E9A267}"/>
    <cellStyle name="Moneda 2" xfId="3" xr:uid="{C9B3E5E5-B2B7-46C2-AE3A-AE786F99BE0C}"/>
    <cellStyle name="Normal" xfId="0" builtinId="0"/>
    <cellStyle name="Normal 2" xfId="1" xr:uid="{98803D20-DE49-4FE7-99D8-0D5215275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8783B8F-49D8-414F-9C05-95BAF00B6D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C17E-03E9-414B-AF57-AC781B480B94}">
  <dimension ref="A1:M54"/>
  <sheetViews>
    <sheetView tabSelected="1" view="pageBreakPreview" zoomScale="60" zoomScaleNormal="100" workbookViewId="0">
      <selection activeCell="I24" sqref="I24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26.140625" customWidth="1"/>
    <col min="6" max="6" width="14.140625" customWidth="1"/>
    <col min="7" max="7" width="14.7109375" customWidth="1"/>
  </cols>
  <sheetData>
    <row r="1" spans="1:13" ht="18.7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6.5" thickBot="1" x14ac:dyDescent="0.3">
      <c r="A3" s="9"/>
      <c r="B3" s="10"/>
      <c r="C3" s="11"/>
      <c r="D3" s="12" t="s">
        <v>2</v>
      </c>
      <c r="E3" s="13"/>
    </row>
    <row r="4" spans="1:13" ht="16.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ht="18" x14ac:dyDescent="0.25">
      <c r="A6" s="22"/>
      <c r="B6" s="22"/>
      <c r="C6" s="22"/>
      <c r="D6" s="22"/>
      <c r="E6" s="22"/>
    </row>
    <row r="7" spans="1:13" s="26" customFormat="1" ht="15.75" x14ac:dyDescent="0.2">
      <c r="A7" s="23" t="s">
        <v>6</v>
      </c>
      <c r="B7" s="23"/>
      <c r="C7" s="24">
        <f ca="1">NOW()</f>
        <v>45223.813002314811</v>
      </c>
      <c r="D7" s="23" t="s">
        <v>7</v>
      </c>
      <c r="E7" s="25">
        <v>20231001547</v>
      </c>
    </row>
    <row r="8" spans="1:13" s="26" customFormat="1" ht="18" x14ac:dyDescent="0.25">
      <c r="A8" s="27"/>
      <c r="B8" s="27"/>
      <c r="C8" s="27"/>
      <c r="D8" s="27"/>
      <c r="E8" s="27"/>
      <c r="F8" s="22"/>
    </row>
    <row r="9" spans="1:13" s="26" customFormat="1" ht="18" x14ac:dyDescent="0.25">
      <c r="A9" s="23" t="s">
        <v>8</v>
      </c>
      <c r="B9" s="23"/>
      <c r="C9" s="32" t="s">
        <v>34</v>
      </c>
      <c r="D9" s="28" t="s">
        <v>9</v>
      </c>
      <c r="E9" s="63" t="s">
        <v>36</v>
      </c>
      <c r="F9" s="22"/>
    </row>
    <row r="10" spans="1:13" s="26" customFormat="1" ht="18" x14ac:dyDescent="0.25">
      <c r="A10" s="27"/>
      <c r="B10" s="27"/>
      <c r="C10" s="27"/>
      <c r="D10" s="27"/>
      <c r="E10" s="27"/>
      <c r="F10" s="22"/>
      <c r="L10" s="29"/>
      <c r="M10" s="29"/>
    </row>
    <row r="11" spans="1:13" s="26" customFormat="1" ht="15.75" x14ac:dyDescent="0.2">
      <c r="A11" s="30" t="s">
        <v>10</v>
      </c>
      <c r="B11" s="31"/>
      <c r="C11" s="32" t="s">
        <v>34</v>
      </c>
      <c r="D11" s="28" t="s">
        <v>11</v>
      </c>
      <c r="E11" s="33" t="s">
        <v>37</v>
      </c>
      <c r="L11" s="29"/>
      <c r="M11" s="29"/>
    </row>
    <row r="12" spans="1:13" s="26" customFormat="1" ht="15.75" x14ac:dyDescent="0.25">
      <c r="A12" s="27"/>
      <c r="B12" s="27"/>
      <c r="C12" s="27"/>
      <c r="D12" s="27"/>
      <c r="E12" s="27"/>
      <c r="L12" s="34"/>
      <c r="M12" s="34"/>
    </row>
    <row r="13" spans="1:13" s="26" customFormat="1" ht="31.5" x14ac:dyDescent="0.2">
      <c r="A13" s="23" t="s">
        <v>12</v>
      </c>
      <c r="B13" s="23"/>
      <c r="C13" s="35" t="s">
        <v>35</v>
      </c>
      <c r="D13" s="28" t="s">
        <v>13</v>
      </c>
      <c r="E13" s="32" t="s">
        <v>14</v>
      </c>
      <c r="L13" s="34"/>
      <c r="M13" s="34"/>
    </row>
    <row r="14" spans="1:13" s="26" customFormat="1" ht="15.75" x14ac:dyDescent="0.25">
      <c r="A14" s="27"/>
      <c r="B14" s="27"/>
      <c r="C14" s="27"/>
      <c r="D14" s="27"/>
      <c r="E14" s="27"/>
      <c r="L14" s="34"/>
      <c r="M14" s="34"/>
    </row>
    <row r="15" spans="1:13" s="26" customFormat="1" ht="15.75" x14ac:dyDescent="0.2">
      <c r="A15" s="23" t="s">
        <v>15</v>
      </c>
      <c r="B15" s="23"/>
      <c r="C15" s="36">
        <v>45224</v>
      </c>
      <c r="D15" s="28" t="s">
        <v>16</v>
      </c>
      <c r="E15" s="37" t="s">
        <v>17</v>
      </c>
      <c r="L15" s="34"/>
      <c r="M15" s="34"/>
    </row>
    <row r="16" spans="1:13" s="26" customFormat="1" ht="15.75" x14ac:dyDescent="0.25">
      <c r="A16" s="27"/>
      <c r="B16" s="27"/>
      <c r="C16" s="27"/>
      <c r="D16" s="27"/>
      <c r="E16" s="27"/>
      <c r="L16" s="34"/>
      <c r="M16" s="34"/>
    </row>
    <row r="17" spans="1:13" s="26" customFormat="1" ht="15.75" x14ac:dyDescent="0.2">
      <c r="A17" s="23" t="s">
        <v>18</v>
      </c>
      <c r="B17" s="23"/>
      <c r="C17" s="32" t="s">
        <v>38</v>
      </c>
      <c r="D17" s="38"/>
      <c r="E17" s="39"/>
      <c r="L17" s="34"/>
      <c r="M17" s="34"/>
    </row>
    <row r="18" spans="1:13" s="26" customFormat="1" ht="15.75" x14ac:dyDescent="0.25">
      <c r="A18" s="27"/>
      <c r="B18" s="27"/>
      <c r="C18" s="27"/>
      <c r="D18" s="27"/>
      <c r="E18" s="27"/>
      <c r="L18" s="40"/>
      <c r="M18" s="40"/>
    </row>
    <row r="19" spans="1:13" s="26" customFormat="1" ht="15.75" x14ac:dyDescent="0.2">
      <c r="A19" s="23" t="s">
        <v>19</v>
      </c>
      <c r="B19" s="23"/>
      <c r="C19" s="32"/>
      <c r="D19" s="28" t="s">
        <v>20</v>
      </c>
      <c r="E19" s="37"/>
      <c r="L19" s="40"/>
      <c r="M19" s="40"/>
    </row>
    <row r="20" spans="1:13" s="26" customFormat="1" ht="15.75" x14ac:dyDescent="0.25">
      <c r="A20" s="27"/>
      <c r="B20" s="27"/>
      <c r="C20" s="27"/>
      <c r="D20" s="27"/>
      <c r="E20" s="27"/>
      <c r="L20" s="41"/>
      <c r="M20" s="41"/>
    </row>
    <row r="21" spans="1:13" s="26" customFormat="1" ht="15.75" x14ac:dyDescent="0.2">
      <c r="A21" s="23" t="s">
        <v>21</v>
      </c>
      <c r="B21" s="23"/>
      <c r="C21" s="42"/>
      <c r="D21" s="43"/>
      <c r="E21" s="44"/>
      <c r="L21" s="41"/>
      <c r="M21" s="41"/>
    </row>
    <row r="22" spans="1:13" s="26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26" customFormat="1" ht="31.5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F23" s="64" t="s">
        <v>39</v>
      </c>
      <c r="G23" s="64" t="s">
        <v>40</v>
      </c>
      <c r="L23" s="47"/>
      <c r="M23" s="47"/>
    </row>
    <row r="24" spans="1:13" ht="15.75" x14ac:dyDescent="0.25">
      <c r="A24" s="49" t="s">
        <v>27</v>
      </c>
      <c r="B24" s="50"/>
      <c r="C24" s="51" t="s">
        <v>28</v>
      </c>
      <c r="D24" s="52">
        <v>1</v>
      </c>
      <c r="E24" s="53"/>
      <c r="F24" s="65">
        <v>80</v>
      </c>
      <c r="G24" s="66">
        <f t="shared" ref="G24" si="0">D24*F24</f>
        <v>80</v>
      </c>
    </row>
    <row r="25" spans="1:13" ht="31.5" x14ac:dyDescent="0.25">
      <c r="B25" s="54"/>
      <c r="C25" s="55"/>
      <c r="F25" s="67" t="s">
        <v>41</v>
      </c>
      <c r="G25" s="68">
        <f>SUM(G16:G24)</f>
        <v>80</v>
      </c>
    </row>
    <row r="26" spans="1:13" ht="15.75" x14ac:dyDescent="0.25">
      <c r="B26" s="54"/>
      <c r="C26" s="55"/>
      <c r="F26" s="67" t="s">
        <v>42</v>
      </c>
      <c r="G26" s="69">
        <f>+G25*0.12</f>
        <v>9.6</v>
      </c>
    </row>
    <row r="27" spans="1:13" ht="15.75" x14ac:dyDescent="0.25">
      <c r="B27" s="54"/>
      <c r="C27" s="55"/>
      <c r="F27" s="67" t="s">
        <v>43</v>
      </c>
      <c r="G27" s="69">
        <f>+G25+G26</f>
        <v>89.6</v>
      </c>
    </row>
    <row r="28" spans="1:13" ht="15.75" x14ac:dyDescent="0.25">
      <c r="B28" s="54"/>
      <c r="C28" s="55"/>
    </row>
    <row r="29" spans="1:13" ht="15.75" x14ac:dyDescent="0.25">
      <c r="B29" s="54"/>
      <c r="C29" s="55"/>
    </row>
    <row r="30" spans="1:13" ht="15.75" x14ac:dyDescent="0.25">
      <c r="B30" s="54"/>
      <c r="C30" s="55"/>
    </row>
    <row r="31" spans="1:13" ht="15.75" x14ac:dyDescent="0.25">
      <c r="B31" s="70" t="s">
        <v>44</v>
      </c>
      <c r="C31" s="71" t="s">
        <v>45</v>
      </c>
    </row>
    <row r="32" spans="1:13" ht="15.75" x14ac:dyDescent="0.25">
      <c r="B32" s="56">
        <v>1</v>
      </c>
      <c r="C32" s="57" t="s">
        <v>46</v>
      </c>
    </row>
    <row r="33" spans="1:3" ht="15.75" x14ac:dyDescent="0.25">
      <c r="B33" s="56">
        <v>1</v>
      </c>
      <c r="C33" s="57" t="s">
        <v>47</v>
      </c>
    </row>
    <row r="34" spans="1:3" ht="15.75" x14ac:dyDescent="0.25">
      <c r="B34" s="56">
        <v>2</v>
      </c>
      <c r="C34" s="57" t="s">
        <v>48</v>
      </c>
    </row>
    <row r="35" spans="1:3" ht="15.75" x14ac:dyDescent="0.25">
      <c r="B35" s="70">
        <f>SUM(B32:B34)</f>
        <v>4</v>
      </c>
      <c r="C35" s="57"/>
    </row>
    <row r="36" spans="1:3" ht="15.75" x14ac:dyDescent="0.25">
      <c r="A36" s="45"/>
      <c r="B36" s="45"/>
      <c r="C36" s="45"/>
    </row>
    <row r="37" spans="1:3" ht="15.75" x14ac:dyDescent="0.25">
      <c r="A37" s="45"/>
      <c r="B37" s="45"/>
      <c r="C37" s="45"/>
    </row>
    <row r="38" spans="1:3" ht="16.5" thickBot="1" x14ac:dyDescent="0.3">
      <c r="B38" s="45" t="s">
        <v>29</v>
      </c>
      <c r="C38" s="58"/>
    </row>
    <row r="39" spans="1:3" ht="15.75" x14ac:dyDescent="0.25">
      <c r="B39" s="45"/>
      <c r="C39" s="59"/>
    </row>
    <row r="40" spans="1:3" ht="15.75" x14ac:dyDescent="0.25">
      <c r="B40" s="45"/>
      <c r="C40" s="59"/>
    </row>
    <row r="41" spans="1:3" ht="15.75" x14ac:dyDescent="0.25">
      <c r="B41" s="45"/>
      <c r="C41" s="59"/>
    </row>
    <row r="42" spans="1:3" ht="16.5" thickBot="1" x14ac:dyDescent="0.3">
      <c r="B42" s="45" t="s">
        <v>30</v>
      </c>
      <c r="C42" s="58"/>
    </row>
    <row r="43" spans="1:3" ht="15.75" x14ac:dyDescent="0.25">
      <c r="B43" s="45"/>
      <c r="C43" s="59"/>
    </row>
    <row r="44" spans="1:3" ht="15.75" x14ac:dyDescent="0.25">
      <c r="B44" s="45"/>
    </row>
    <row r="45" spans="1:3" ht="15.75" x14ac:dyDescent="0.25">
      <c r="B45" s="45"/>
    </row>
    <row r="46" spans="1:3" ht="16.5" thickBot="1" x14ac:dyDescent="0.3">
      <c r="B46" s="45" t="s">
        <v>31</v>
      </c>
      <c r="C46" s="58"/>
    </row>
    <row r="47" spans="1:3" ht="15.75" x14ac:dyDescent="0.25">
      <c r="B47" s="45"/>
      <c r="C47" s="59"/>
    </row>
    <row r="48" spans="1:3" ht="15.75" x14ac:dyDescent="0.25">
      <c r="B48" s="45"/>
      <c r="C48" s="59"/>
    </row>
    <row r="49" spans="2:3" ht="15.75" x14ac:dyDescent="0.25">
      <c r="B49" s="60"/>
      <c r="C49" s="61"/>
    </row>
    <row r="50" spans="2:3" ht="16.5" thickBot="1" x14ac:dyDescent="0.3">
      <c r="B50" s="45" t="s">
        <v>32</v>
      </c>
      <c r="C50" s="58"/>
    </row>
    <row r="51" spans="2:3" ht="15.75" x14ac:dyDescent="0.25">
      <c r="B51" s="45"/>
      <c r="C51" s="45"/>
    </row>
    <row r="52" spans="2:3" ht="15.75" x14ac:dyDescent="0.25">
      <c r="B52" s="45"/>
      <c r="C52" s="45"/>
    </row>
    <row r="53" spans="2:3" ht="15.75" x14ac:dyDescent="0.25">
      <c r="B53" s="45"/>
    </row>
    <row r="54" spans="2:3" ht="16.5" thickBot="1" x14ac:dyDescent="0.3">
      <c r="B54" s="45" t="s">
        <v>33</v>
      </c>
      <c r="C54" s="62"/>
    </row>
  </sheetData>
  <mergeCells count="7">
    <mergeCell ref="A11:B11"/>
    <mergeCell ref="C2:C3"/>
    <mergeCell ref="D2:E2"/>
    <mergeCell ref="C4:C5"/>
    <mergeCell ref="D4:E4"/>
    <mergeCell ref="D5:E5"/>
    <mergeCell ref="L10:M11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2023-10-25T00:30:56Z</cp:lastPrinted>
  <dcterms:created xsi:type="dcterms:W3CDTF">2023-10-25T00:24:14Z</dcterms:created>
  <dcterms:modified xsi:type="dcterms:W3CDTF">2023-10-25T00:31:52Z</dcterms:modified>
</cp:coreProperties>
</file>