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867E0D9D-310C-44AB-99AE-319A84A33E15}" xr6:coauthVersionLast="47" xr6:coauthVersionMax="47" xr10:uidLastSave="{00000000-0000-0000-0000-000000000000}"/>
  <bookViews>
    <workbookView xWindow="-120" yWindow="-120" windowWidth="29040" windowHeight="15840" xr2:uid="{0E8F5704-C525-4293-B669-52EF37BE53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4" i="1"/>
  <c r="G29" i="1" l="1"/>
  <c r="G30" i="1" l="1"/>
  <c r="G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B8CBAEE-7610-4A59-8B25-271C5E8BD9B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E9A7E57-0D7D-4AF9-A2AB-A2499BCEDEF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A6812933-8E1E-4897-BFD5-A778C7B0768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C682DD80-2596-4793-B578-C3B81C3CD19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<sst xmlns="http://schemas.openxmlformats.org/spreadsheetml/2006/main" count="58" uniqueCount="57">
  <si>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</si>
  <si>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</si>
  <si>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</si>
  <si>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</si>
  <si>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</si>
  <si>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</si>
  <si>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</si>
  <si>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</si>
  <si>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</si>
  <si>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</si>
  <si>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</si>
  <si>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O990277583001</t>
  </si>
  <si>
    <t>INSTITUCION/CLINICA/HOSPITAL</t>
  </si>
  <si>
    <t>NOTA</t>
  </si>
  <si>
    <t>INQ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</si>
  <si>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</si>
  <si>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</si>
  <si>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</si>
  <si>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</si>
  <si>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</si>
  <si>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</si>
  <si>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</si>
  <si>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</si>
  <si>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</si>
  <si>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</si>
  <si>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</si>
  <si>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</si>
  <si>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</si>
  <si>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</si>
  <si>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</si>
  <si>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</si>
  <si>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</si>
  <si>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35-SLCL-004-R</t>
  </si>
  <si>
    <t>J191125-L057</t>
  </si>
  <si>
    <t>CLAVICLE SUPERIOR LATERAL PLATE,R,4H</t>
  </si>
  <si>
    <t>35L-SO-L16-TA</t>
  </si>
  <si>
    <t>LOCKING CORTICAL STARIX GREEN 3.5*16mm</t>
  </si>
  <si>
    <t>J220916-L041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</si>
  <si>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</si>
  <si>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</si>
  <si>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</si>
  <si>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</si>
  <si>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</si>
  <si>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</si>
  <si>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35-SO-L16-T</t>
  </si>
  <si>
    <t>J221215-L028</t>
  </si>
  <si>
    <t>NON LOCKING CORTICAL SILVER  STARIX 3.5*16mm</t>
  </si>
  <si>
    <t xml:space="preserve">SUBTOTAL </t>
  </si>
  <si>
    <t>IVA 12%</t>
  </si>
  <si>
    <t>TOTAL</t>
  </si>
  <si>
    <t>ENTREGADO</t>
  </si>
  <si>
    <t>RECIBIDO</t>
  </si>
  <si>
    <t>INSTRUMENTADOR</t>
  </si>
  <si>
    <t>VERIFICADO</t>
  </si>
  <si>
    <t>OBSERVACIONES</t>
  </si>
  <si>
    <t>DR. DUEÑAS</t>
  </si>
  <si>
    <t>11:00AM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</si>
</sst>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-&quot;$&quot;\ * #,##0.00_-;\-&quot;$&quot;\ * #,##0.00_-;_-&quot;$&quot;\ * &quot;-&quot;??_-;_-@_-"/>
    <numFmt numFmtId="168" formatCode="&quot;$&quot;#,##0.00"/>
    <numFmt numFmtId="169" formatCode="_ &quot;$&quot;* #,##0.00_ ;_ &quot;$&quot;* \-#,##0.00_ ;_ &quot;$&quot;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49" fontId="11" fillId="0" borderId="13" xfId="0" applyNumberFormat="1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166" fontId="2" fillId="0" borderId="12" xfId="3" applyNumberFormat="1" applyFont="1" applyFill="1" applyBorder="1" applyAlignment="1"/>
    <xf numFmtId="0" fontId="4" fillId="0" borderId="12" xfId="0" applyFont="1" applyBorder="1" applyAlignment="1">
      <alignment horizontal="center"/>
    </xf>
    <xf numFmtId="167" fontId="15" fillId="0" borderId="12" xfId="1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168" fontId="4" fillId="0" borderId="12" xfId="2" applyNumberFormat="1" applyFont="1" applyBorder="1" applyAlignment="1">
      <alignment wrapText="1"/>
    </xf>
    <xf numFmtId="168" fontId="4" fillId="0" borderId="12" xfId="4" applyNumberFormat="1" applyFont="1" applyBorder="1" applyAlignment="1"/>
    <xf numFmtId="0" fontId="4" fillId="0" borderId="0" xfId="2" applyFont="1" applyAlignment="1">
      <alignment horizontal="center" wrapText="1"/>
    </xf>
    <xf numFmtId="44" fontId="3" fillId="0" borderId="0" xfId="1" applyFont="1" applyFill="1" applyBorder="1" applyAlignment="1"/>
    <xf numFmtId="0" fontId="3" fillId="0" borderId="16" xfId="0" applyFont="1" applyBorder="1"/>
    <xf numFmtId="0" fontId="5" fillId="2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20" fontId="11" fillId="0" borderId="0" xfId="0" applyNumberFormat="1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5" fillId="0" borderId="0" xfId="2" applyFont="1" applyAlignment="1">
      <alignment horizontal="left"/>
    </xf>
    <xf numFmtId="0" fontId="12" fillId="2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4" fillId="0" borderId="0" xfId="2" applyFont="1" applyBorder="1" applyAlignment="1">
      <alignment horizontal="right" wrapText="1"/>
    </xf>
  </cellXfs>
  <cellStyles count="5">
    <cellStyle name="Moneda" xfId="1" builtinId="4"/>
    <cellStyle name="Moneda [0] 2" xfId="3" xr:uid="{111CA48A-A4FF-4AEF-88F0-153F737788E5}"/>
    <cellStyle name="Moneda 2" xfId="4" xr:uid="{4AF0476C-BCFA-429B-A104-A342E2A6C7DF}"/>
    <cellStyle name="Normal" xfId="0" builtinId="0"/>
    <cellStyle name="Normal 2" xfId="2" xr:uid="{0EC7F34D-1721-45DF-83E9-759A94FE2D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822213-A606-49B0-B9E0-5FD7CEC609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D1AE-D1A2-4677-87F1-EC9E8826EADA}">
  <dimension ref="A1:G51"/>
  <sheetViews>
    <sheetView tabSelected="1" view="pageBreakPreview" zoomScaleNormal="100" zoomScaleSheetLayoutView="100" workbookViewId="0">
      <selection activeCell="F38" sqref="F38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47" t="s">
        <v>0</v>
      </c>
      <c r="D2" s="49" t="s">
        <v>1</v>
      </c>
      <c r="E2" s="50"/>
    </row>
    <row r="3" spans="1:7" ht="20.100000000000001" customHeight="1" thickBot="1" x14ac:dyDescent="0.3">
      <c r="A3" s="7"/>
      <c r="B3" s="8"/>
      <c r="C3" s="48"/>
      <c r="D3" s="9" t="s">
        <v>2</v>
      </c>
      <c r="E3" s="10"/>
    </row>
    <row r="4" spans="1:7" ht="20.100000000000001" customHeight="1" thickBot="1" x14ac:dyDescent="0.3">
      <c r="A4" s="7"/>
      <c r="B4" s="8"/>
      <c r="C4" s="51" t="s">
        <v>3</v>
      </c>
      <c r="D4" s="53" t="s">
        <v>4</v>
      </c>
      <c r="E4" s="54"/>
    </row>
    <row r="5" spans="1:7" ht="20.100000000000001" customHeight="1" thickBot="1" x14ac:dyDescent="0.3">
      <c r="A5" s="11"/>
      <c r="B5" s="12"/>
      <c r="C5" s="52"/>
      <c r="D5" s="55" t="s">
        <v>5</v>
      </c>
      <c r="E5" s="56"/>
    </row>
    <row r="6" spans="1:7" ht="20.100000000000001" customHeight="1" x14ac:dyDescent="0.25">
      <c r="A6" s="13"/>
      <c r="B6" s="13"/>
      <c r="C6" s="13"/>
      <c r="D6" s="13"/>
      <c r="E6" s="13"/>
    </row>
    <row r="7" spans="1:7" ht="20.100000000000001" customHeight="1" x14ac:dyDescent="0.2">
      <c r="A7" s="14" t="s">
        <v>6</v>
      </c>
      <c r="B7" s="14"/>
      <c r="C7" s="15">
        <v>45250</v>
      </c>
      <c r="D7" s="14" t="s">
        <v>7</v>
      </c>
      <c r="E7" s="16">
        <v>20231101709</v>
      </c>
    </row>
    <row r="8" spans="1:7" ht="20.100000000000001" customHeight="1" x14ac:dyDescent="0.25">
      <c r="A8" s="17"/>
      <c r="B8" s="17"/>
      <c r="C8" s="17"/>
      <c r="D8" s="17"/>
      <c r="E8" s="17"/>
    </row>
    <row r="9" spans="1:7" customFormat="1" ht="24" customHeight="1" x14ac:dyDescent="0.25">
      <c r="A9" s="14" t="s">
        <v>8</v>
      </c>
      <c r="B9" s="14"/>
      <c r="C9" s="18" t="s">
        <v>9</v>
      </c>
      <c r="D9" s="19" t="s">
        <v>10</v>
      </c>
      <c r="E9" s="20" t="s">
        <v>11</v>
      </c>
      <c r="F9" s="21"/>
      <c r="G9" s="1"/>
    </row>
    <row r="10" spans="1:7" customFormat="1" ht="23.45" customHeight="1" x14ac:dyDescent="0.25">
      <c r="A10" s="17"/>
      <c r="B10" s="17"/>
      <c r="C10" s="17"/>
      <c r="D10" s="17"/>
      <c r="E10" s="17"/>
      <c r="F10" s="46"/>
      <c r="G10" s="46"/>
    </row>
    <row r="11" spans="1:7" customFormat="1" ht="24" customHeight="1" x14ac:dyDescent="0.25">
      <c r="A11" s="58" t="s">
        <v>12</v>
      </c>
      <c r="B11" s="59"/>
      <c r="C11" s="18" t="s">
        <v>9</v>
      </c>
      <c r="D11" s="19" t="s">
        <v>13</v>
      </c>
      <c r="E11" s="22" t="s">
        <v>14</v>
      </c>
      <c r="F11" s="60"/>
      <c r="G11" s="60"/>
    </row>
    <row r="12" spans="1:7" customFormat="1" ht="18" x14ac:dyDescent="0.25">
      <c r="A12" s="17"/>
      <c r="B12" s="17"/>
      <c r="C12" s="17"/>
      <c r="D12" s="17"/>
      <c r="E12" s="17"/>
      <c r="F12" s="13"/>
      <c r="G12" s="13"/>
    </row>
    <row r="13" spans="1:7" s="1" customFormat="1" ht="20.100000000000001" customHeight="1" x14ac:dyDescent="0.2">
      <c r="A13" s="14" t="s">
        <v>15</v>
      </c>
      <c r="B13" s="14"/>
      <c r="C13" s="23" t="s">
        <v>16</v>
      </c>
      <c r="D13" s="19" t="s">
        <v>17</v>
      </c>
      <c r="E13" s="24" t="s">
        <v>18</v>
      </c>
      <c r="F13" s="61"/>
      <c r="G13" s="61"/>
    </row>
    <row r="14" spans="1:7" s="1" customFormat="1" ht="20.100000000000001" customHeight="1" x14ac:dyDescent="0.25">
      <c r="A14" s="17"/>
      <c r="B14" s="17"/>
      <c r="C14" s="17"/>
      <c r="D14" s="17"/>
      <c r="E14" s="17"/>
      <c r="F14" s="17"/>
    </row>
    <row r="15" spans="1:7" s="1" customFormat="1" ht="20.100000000000001" customHeight="1" x14ac:dyDescent="0.2">
      <c r="A15" s="14" t="s">
        <v>19</v>
      </c>
      <c r="B15" s="14"/>
      <c r="C15" s="15">
        <v>45250</v>
      </c>
      <c r="D15" s="19" t="s">
        <v>20</v>
      </c>
      <c r="E15" s="25" t="s">
        <v>56</v>
      </c>
      <c r="F15" s="62"/>
      <c r="G15" s="62"/>
    </row>
    <row r="16" spans="1:7" s="1" customFormat="1" ht="20.100000000000001" customHeight="1" x14ac:dyDescent="0.25">
      <c r="A16" s="17"/>
      <c r="B16" s="17"/>
      <c r="C16" s="17"/>
      <c r="D16" s="17"/>
      <c r="E16" s="17"/>
      <c r="F16" s="17"/>
      <c r="G16" s="4"/>
    </row>
    <row r="17" spans="1:7" s="1" customFormat="1" ht="20.100000000000001" customHeight="1" x14ac:dyDescent="0.2">
      <c r="A17" s="14" t="s">
        <v>21</v>
      </c>
      <c r="B17" s="14"/>
      <c r="C17" s="24" t="s">
        <v>55</v>
      </c>
      <c r="D17" s="26"/>
      <c r="E17" s="27"/>
      <c r="F17" s="63"/>
      <c r="G17" s="63"/>
    </row>
    <row r="18" spans="1:7" s="1" customFormat="1" ht="20.100000000000001" customHeight="1" x14ac:dyDescent="0.25">
      <c r="A18" s="17"/>
      <c r="B18" s="17"/>
      <c r="C18" s="17"/>
      <c r="D18" s="17"/>
      <c r="E18" s="17"/>
      <c r="F18" s="17"/>
      <c r="G18" s="4"/>
    </row>
    <row r="19" spans="1:7" s="1" customFormat="1" ht="34.5" customHeight="1" x14ac:dyDescent="0.2">
      <c r="A19" s="14" t="s">
        <v>22</v>
      </c>
      <c r="B19" s="14"/>
      <c r="C19" s="24"/>
      <c r="D19" s="19" t="s">
        <v>23</v>
      </c>
      <c r="E19" s="25"/>
      <c r="F19" s="64"/>
      <c r="G19" s="64"/>
    </row>
    <row r="20" spans="1:7" s="1" customFormat="1" ht="20.100000000000001" customHeight="1" x14ac:dyDescent="0.25">
      <c r="A20" s="17"/>
      <c r="B20" s="17"/>
      <c r="C20" s="17"/>
      <c r="D20" s="17"/>
      <c r="E20" s="17"/>
      <c r="F20" s="17"/>
      <c r="G20" s="4"/>
    </row>
    <row r="21" spans="1:7" s="1" customFormat="1" ht="20.100000000000001" customHeight="1" x14ac:dyDescent="0.2">
      <c r="A21" s="14" t="s">
        <v>24</v>
      </c>
      <c r="B21" s="14"/>
      <c r="C21" s="28"/>
      <c r="D21" s="29"/>
      <c r="E21" s="30"/>
      <c r="F21" s="57"/>
      <c r="G21" s="57"/>
    </row>
    <row r="22" spans="1:7" s="1" customFormat="1" ht="20.100000000000001" customHeight="1" x14ac:dyDescent="0.2">
      <c r="A22" s="31"/>
      <c r="B22" s="31"/>
      <c r="C22" s="4"/>
      <c r="D22" s="4"/>
      <c r="E22" s="4"/>
      <c r="F22" s="4"/>
      <c r="G22" s="4"/>
    </row>
    <row r="23" spans="1:7" s="1" customFormat="1" ht="30" customHeight="1" x14ac:dyDescent="0.2">
      <c r="A23" s="32" t="s">
        <v>25</v>
      </c>
      <c r="B23" s="32" t="s">
        <v>26</v>
      </c>
      <c r="C23" s="32" t="s">
        <v>27</v>
      </c>
      <c r="D23" s="32" t="s">
        <v>28</v>
      </c>
      <c r="E23" s="32" t="s">
        <v>29</v>
      </c>
      <c r="F23" s="33" t="s">
        <v>30</v>
      </c>
      <c r="G23" s="33" t="s">
        <v>31</v>
      </c>
    </row>
    <row r="24" spans="1:7" ht="20.100000000000001" customHeight="1" x14ac:dyDescent="0.25">
      <c r="A24" s="34" t="s">
        <v>32</v>
      </c>
      <c r="B24" s="34" t="s">
        <v>33</v>
      </c>
      <c r="C24" s="35" t="s">
        <v>34</v>
      </c>
      <c r="D24" s="36">
        <v>1</v>
      </c>
      <c r="E24" s="38">
        <v>1</v>
      </c>
      <c r="F24" s="37">
        <v>700</v>
      </c>
      <c r="G24" s="37">
        <f t="shared" ref="G24" si="0">D24*F24</f>
        <v>700</v>
      </c>
    </row>
    <row r="25" spans="1:7" ht="20.100000000000001" customHeight="1" x14ac:dyDescent="0.25">
      <c r="A25" s="34" t="s">
        <v>35</v>
      </c>
      <c r="B25" s="39" t="s">
        <v>37</v>
      </c>
      <c r="C25" s="35" t="s">
        <v>36</v>
      </c>
      <c r="D25" s="36">
        <v>1</v>
      </c>
      <c r="E25" s="38">
        <v>1</v>
      </c>
      <c r="F25" s="37">
        <v>55</v>
      </c>
      <c r="G25" s="37">
        <v>55</v>
      </c>
    </row>
    <row r="26" spans="1:7" ht="20.100000000000001" customHeight="1" x14ac:dyDescent="0.25">
      <c r="A26" s="34" t="s">
        <v>38</v>
      </c>
      <c r="B26" s="40" t="s">
        <v>39</v>
      </c>
      <c r="C26" s="35" t="s">
        <v>40</v>
      </c>
      <c r="D26" s="36">
        <v>2</v>
      </c>
      <c r="E26" s="38">
        <v>2</v>
      </c>
      <c r="F26" s="37">
        <v>55</v>
      </c>
      <c r="G26" s="37">
        <f t="shared" ref="G26:G27" si="1">D26*F26</f>
        <v>110</v>
      </c>
    </row>
    <row r="27" spans="1:7" ht="20.100000000000001" customHeight="1" x14ac:dyDescent="0.25">
      <c r="A27" s="34" t="s">
        <v>41</v>
      </c>
      <c r="B27" s="40" t="s">
        <v>42</v>
      </c>
      <c r="C27" s="35" t="s">
        <v>43</v>
      </c>
      <c r="D27" s="36">
        <v>3</v>
      </c>
      <c r="E27" s="38">
        <v>3</v>
      </c>
      <c r="F27" s="37">
        <v>55</v>
      </c>
      <c r="G27" s="37">
        <f t="shared" si="1"/>
        <v>165</v>
      </c>
    </row>
    <row r="28" spans="1:7" ht="20.100000000000001" customHeight="1" x14ac:dyDescent="0.25">
      <c r="A28" s="40" t="s">
        <v>44</v>
      </c>
      <c r="B28" s="40" t="s">
        <v>45</v>
      </c>
      <c r="C28" s="35" t="s">
        <v>46</v>
      </c>
      <c r="D28" s="36">
        <v>3</v>
      </c>
      <c r="E28" s="38">
        <v>3</v>
      </c>
      <c r="F28" s="37">
        <v>45</v>
      </c>
      <c r="G28" s="37">
        <f t="shared" ref="G28" si="2">D28*F28</f>
        <v>135</v>
      </c>
    </row>
    <row r="29" spans="1:7" ht="20.100000000000001" customHeight="1" x14ac:dyDescent="0.25">
      <c r="A29" s="65"/>
      <c r="B29" s="65"/>
      <c r="C29" s="65"/>
      <c r="D29" s="65"/>
      <c r="E29" s="65"/>
      <c r="F29" s="41" t="s">
        <v>47</v>
      </c>
      <c r="G29" s="42">
        <f>SUM(G24:G28)</f>
        <v>1165</v>
      </c>
    </row>
    <row r="30" spans="1:7" ht="20.100000000000001" customHeight="1" x14ac:dyDescent="0.25">
      <c r="A30" s="65"/>
      <c r="B30" s="65"/>
      <c r="C30" s="65"/>
      <c r="D30" s="65"/>
      <c r="E30" s="65"/>
      <c r="F30" s="41" t="s">
        <v>48</v>
      </c>
      <c r="G30" s="42">
        <f>+G29*0.12</f>
        <v>139.79999999999998</v>
      </c>
    </row>
    <row r="31" spans="1:7" ht="20.100000000000001" customHeight="1" x14ac:dyDescent="0.25">
      <c r="A31" s="65"/>
      <c r="B31" s="65"/>
      <c r="C31" s="65"/>
      <c r="D31" s="65"/>
      <c r="E31" s="65"/>
      <c r="F31" s="41" t="s">
        <v>49</v>
      </c>
      <c r="G31" s="42">
        <f>+G29+G30</f>
        <v>1304.8</v>
      </c>
    </row>
    <row r="32" spans="1:7" ht="20.100000000000001" customHeight="1" x14ac:dyDescent="0.25">
      <c r="A32" s="43"/>
      <c r="B32" s="43"/>
      <c r="C32" s="43"/>
      <c r="D32" s="43"/>
      <c r="E32" s="43"/>
      <c r="F32" s="43"/>
      <c r="G32" s="44"/>
    </row>
    <row r="33" spans="2:3" ht="20.100000000000001" customHeight="1" x14ac:dyDescent="0.2">
      <c r="B33" s="1"/>
      <c r="C33" s="3"/>
    </row>
    <row r="34" spans="2:3" ht="20.100000000000001" customHeight="1" x14ac:dyDescent="0.2">
      <c r="B34" s="1"/>
      <c r="C34" s="3"/>
    </row>
    <row r="35" spans="2:3" ht="20.100000000000001" customHeight="1" thickBot="1" x14ac:dyDescent="0.25">
      <c r="B35" s="4" t="s">
        <v>50</v>
      </c>
      <c r="C35" s="45"/>
    </row>
    <row r="39" spans="2:3" ht="20.100000000000001" customHeight="1" thickBot="1" x14ac:dyDescent="0.25">
      <c r="B39" s="4" t="s">
        <v>51</v>
      </c>
      <c r="C39" s="45"/>
    </row>
    <row r="43" spans="2:3" ht="20.100000000000001" customHeight="1" thickBot="1" x14ac:dyDescent="0.25">
      <c r="B43" s="4" t="s">
        <v>52</v>
      </c>
      <c r="C43" s="45"/>
    </row>
    <row r="47" spans="2:3" ht="20.100000000000001" customHeight="1" thickBot="1" x14ac:dyDescent="0.25">
      <c r="B47" s="4" t="s">
        <v>53</v>
      </c>
      <c r="C47" s="45"/>
    </row>
    <row r="51" spans="2:3" ht="20.100000000000001" customHeight="1" thickBot="1" x14ac:dyDescent="0.25">
      <c r="B51" s="4" t="s">
        <v>54</v>
      </c>
      <c r="C51" s="45"/>
    </row>
  </sheetData>
  <mergeCells count="13">
    <mergeCell ref="F21:G21"/>
    <mergeCell ref="A11:B11"/>
    <mergeCell ref="F11:G11"/>
    <mergeCell ref="F13:G13"/>
    <mergeCell ref="F15:G15"/>
    <mergeCell ref="F17:G17"/>
    <mergeCell ref="F19:G19"/>
    <mergeCell ref="F10:G10"/>
    <mergeCell ref="C2:C3"/>
    <mergeCell ref="D2:E2"/>
    <mergeCell ref="C4:C5"/>
    <mergeCell ref="D4:E4"/>
    <mergeCell ref="D5:E5"/>
  </mergeCells>
  <pageMargins left="0.19685039370078741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cp:lastPrinted>2023-11-20T18:29:58Z</cp:lastPrinted>
  <dcterms:created xsi:type="dcterms:W3CDTF">2023-07-29T20:03:04Z</dcterms:created>
  <dcterms:modified xsi:type="dcterms:W3CDTF">2023-11-20T18:31:08Z</dcterms:modified>
</cp:coreProperties>
</file>