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F20DC0CF-0B62-445D-9FC6-95D6114EA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Hoja1!$A$2:$G$277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24" i="1"/>
  <c r="G158" i="1" l="1"/>
  <c r="H27" i="2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<sst xmlns="http://schemas.openxmlformats.org/spreadsheetml/2006/main" count="578" uniqueCount="490">
  <si>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</si>
  <si>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</si>
  <si>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</si>
  <si>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</si>
  <si>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</si>
  <si>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</si>
  <si>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</si>
  <si>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</si>
  <si>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</si>
  <si>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</si>
  <si>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</si>
  <si>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</si>
  <si>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</si>
  <si>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</si>
  <si>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</si>
  <si>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</si>
  <si>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</si>
  <si>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</si>
  <si>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</si>
  <si>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</si>
  <si>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</si>
  <si>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</si>
  <si>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</si>
  <si>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</si>
  <si>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</si>
  <si>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</si>
  <si>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</si>
  <si>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</si>
  <si>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</si>
  <si>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</si>
  <si>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</si>
  <si>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</si>
  <si>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</si>
  <si>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</si>
  <si>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</si>
  <si>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</si>
  <si>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</si>
  <si>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</si>
  <si>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</si>
  <si>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</si>
  <si>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</si>
  <si>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</si>
  <si>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</si>
  <si>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</si>
  <si>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</si>
  <si>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</si>
  <si>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</si>
  <si>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</si>
  <si>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</si>
  <si>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</si>
  <si>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</si>
  <si>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</si>
  <si>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</si>
  <si>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</si>
  <si>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</si>
  <si>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</si>
  <si>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</si>
  <si>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</si>
  <si>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</si>
  <si>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</si>
  <si>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</si>
  <si>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</si>
  <si>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</si>
  <si>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</si>
  <si>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DESCRIPCIÓN</t>
  </si>
  <si>
    <t xml:space="preserve">PIN DE GUIA 2.0 MM </t>
  </si>
  <si>
    <t xml:space="preserve">ANCLAJE RAPIDO </t>
  </si>
  <si>
    <t xml:space="preserve">DR.ARMIJOS </t>
  </si>
  <si>
    <t>11:00AM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</si>
  <si>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</si>
  <si>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</si>
  <si>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</si>
  <si>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</si>
  <si>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</si>
  <si>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</si>
  <si>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</si>
  <si>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</si>
  <si>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</si>
  <si>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</si>
  <si>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</si>
  <si>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</si>
  <si>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</si>
  <si>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</si>
  <si>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</si>
  <si>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</si>
  <si>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</si>
  <si>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</si>
  <si>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</si>
  <si>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</si>
  <si>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</si>
  <si>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</si>
  <si>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</si>
  <si>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</si>
  <si>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</si>
  <si>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</si>
  <si>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</si>
  <si>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</si>
  <si>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</si>
  <si>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</si>
  <si>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</si>
  <si>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</si>
  <si>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</si>
  <si>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</si>
  <si>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</si>
  <si>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</si>
  <si>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</si>
  <si>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</si>
  <si>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</si>
  <si>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</si>
  <si>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</si>
  <si>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</si>
  <si>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</si>
  <si>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</si>
  <si>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</si>
  <si>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</si>
  <si>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</si>
  <si>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</si>
  <si>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</si>
  <si>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</si>
  <si>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</si>
  <si>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</si>
  <si>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</si>
  <si>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</si>
  <si>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</si>
  <si>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</si>
  <si>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</si>
  <si>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</si>
  <si>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</si>
  <si>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</si>
  <si>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</si>
  <si>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</si>
  <si>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</si>
  <si>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</si>
  <si>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</si>
  <si>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</si>
  <si>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</si>
  <si>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</si>
  <si>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</si>
  <si>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</si>
  <si>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</si>
  <si>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</si>
  <si>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</si>
  <si>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</si>
  <si>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</si>
  <si>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</si>
  <si>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</si>
  <si>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</si>
  <si>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</si>
  <si>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</si>
  <si>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</si>
  <si>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</si>
  <si>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</si>
  <si>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</si>
  <si>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</si>
  <si>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</si>
  <si>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</si>
  <si>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</si>
  <si>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</si>
  <si>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</si>
  <si>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</si>
  <si>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</si>
  <si>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</si>
  <si>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</si>
  <si>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</si>
  <si>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</si>
  <si>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</si>
  <si>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</si>
  <si>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</si>
  <si>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</si>
  <si>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</si>
  <si>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</si>
  <si>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</si>
  <si>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</si>
  <si>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</si>
  <si>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</si>
  <si>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</si>
  <si>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</si>
  <si>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</si>
  <si>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</si>
  <si>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</si>
  <si>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</si>
  <si>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</si>
  <si>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</si>
  <si>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</si>
  <si>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</si>
  <si>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</si>
  <si>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</si>
  <si>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</si>
  <si>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</si>
  <si>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</si>
  <si>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</si>
  <si>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</si>
  <si>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</si>
  <si>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</si>
  <si>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</si>
  <si>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</si>
  <si>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</si>
  <si>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</si>
  <si>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</si>
  <si>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</si>
  <si>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</si>
  <si>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</si>
  <si>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</si>
  <si>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</si>
  <si>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</si>
  <si>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</si>
  <si>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</si>
  <si>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</si>
  <si>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</si>
  <si>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</si>
  <si>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</si>
  <si>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</si>
  <si>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</si>
  <si>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</si>
  <si>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</si>
  <si>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</si>
  <si>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</si>
  <si>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</si>
  <si>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</si>
  <si>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</si>
  <si>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</si>
  <si>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</si>
  <si>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</si>
  <si>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</si>
  <si>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</si>
  <si>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</si>
  <si>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</si>
  <si>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</si>
  <si>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</si>
  <si>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</si>
  <si>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</si>
  <si>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</si>
  <si>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</si>
  <si>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</si>
  <si>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</si>
  <si>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</si>
  <si>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</si>
  <si>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</si>
  <si>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</si>
  <si>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</si>
  <si>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</si>
  <si>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</si>
  <si>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</si>
  <si>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</si>
  <si>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DE GUIA ANGULO VARIABLE</t>
  </si>
  <si>
    <t>111-101</t>
  </si>
  <si>
    <t>GUIA DE BLOQUEO FIJA(DISTAL)</t>
  </si>
  <si>
    <t>112-25-701</t>
  </si>
  <si>
    <t>BROCA 2.0</t>
  </si>
  <si>
    <t>PINZA ALLIS CREMALLERA</t>
  </si>
  <si>
    <t>111-080</t>
  </si>
  <si>
    <t>GUIA DOBLE 2.0</t>
  </si>
  <si>
    <t>111-092</t>
  </si>
  <si>
    <t>MANGO ATORNILLADOR</t>
  </si>
  <si>
    <t>113-HF-613</t>
  </si>
  <si>
    <t>ATORNILLADORES ANCLAJE RAPIDO 2.5</t>
  </si>
  <si>
    <t>DISECTOR DOBLE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</si>
  <si>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</si>
  <si>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</si>
  <si>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</si>
  <si>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</si>
  <si>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</si>
  <si>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</si>
  <si>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</si>
  <si>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</si>
  <si>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</si>
  <si>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</si>
  <si>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</si>
  <si>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</si>
  <si>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</si>
  <si>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</si>
  <si>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</si>
  <si>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</si>
  <si>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</si>
  <si>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</si>
  <si>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</si>
  <si>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</si>
  <si>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</si>
  <si>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</si>
  <si>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</si>
  <si>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</si>
  <si>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</si>
  <si>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</si>
  <si>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</si>
  <si>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</si>
  <si>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</si>
  <si>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</si>
  <si>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</si>
  <si>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</si>
  <si>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</si>
  <si>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</si>
  <si>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</si>
  <si>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</si>
  <si>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</si>
  <si>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</si>
  <si>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</si>
  <si>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</si>
  <si>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</si>
  <si>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</si>
  <si>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</si>
  <si>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</si>
  <si>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</si>
  <si>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</si>
  <si>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</si>
  <si>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</si>
  <si>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</si>
  <si>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</si>
  <si>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</si>
  <si>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</si>
  <si>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</si>
  <si>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</si>
  <si>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</si>
  <si>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</si>
  <si>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</si>
  <si>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</si>
  <si>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</si>
  <si>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</si>
  <si>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</si>
  <si>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</si>
  <si>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</si>
  <si>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</si>
  <si>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</si>
  <si>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</si>
  <si>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</si>
  <si>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</si>
  <si>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</si>
  <si>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</si>
  <si>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</si>
  <si>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</si>
  <si>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</si>
  <si>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</si>
  <si>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</si>
  <si>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</si>
  <si>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</si>
  <si>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</si>
  <si>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</si>
  <si>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</si>
  <si>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</si>
  <si>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</si>
  <si>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</si>
  <si>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</si>
  <si>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</si>
  <si>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</si>
  <si>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</si>
  <si>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</si>
  <si>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</si>
  <si>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</si>
  <si>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</si>
  <si>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</si>
  <si>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</si>
  <si>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</si>
  <si>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</si>
  <si>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</si>
  <si>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</si>
  <si>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</si>
  <si>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</si>
  <si>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</si>
  <si>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</si>
  <si>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</si>
  <si>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</si>
  <si>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</si>
  <si>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</si>
  <si>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</si>
  <si>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</si>
  <si>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</si>
  <si>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</si>
  <si>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</si>
  <si>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</si>
  <si>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</si>
  <si>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</si>
  <si>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</si>
  <si>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</si>
  <si>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</si>
  <si>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</si>
  <si>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</si>
  <si>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</si>
  <si>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</si>
  <si>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</si>
  <si>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</si>
  <si>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</si>
  <si>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</si>
  <si>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</si>
  <si>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</si>
  <si>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</si>
  <si>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</si>
  <si>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</si>
  <si>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</si>
  <si>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</si>
  <si>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</si>
  <si>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</si>
  <si>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</si>
  <si>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</si>
  <si>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</si>
  <si>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</si>
  <si>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</si>
  <si>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</si>
  <si>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</si>
  <si>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</si>
  <si>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</si>
  <si>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</si>
  <si>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</si>
  <si>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</si>
  <si>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</si>
  <si>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</si>
  <si>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</si>
  <si>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</si>
  <si>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</si>
  <si>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</si>
  <si>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</si>
  <si>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</si>
  <si>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</si>
  <si>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</si>
  <si>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</si>
  <si>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</si>
  <si>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</si>
  <si>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</si>
  <si>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</si>
  <si>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</si>
  <si>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</si>
  <si>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</si>
  <si>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J211015-L044</t>
  </si>
  <si>
    <t>LOCKING CORTICAL STARIX BLUE 2.5*18mm</t>
  </si>
  <si>
    <t>J230828-L048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</si>
  <si>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</si>
  <si>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</si>
  <si>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</si>
  <si>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</si>
  <si>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</si>
  <si>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</si>
  <si>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</si>
  <si>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</si>
  <si>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</si>
  <si>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</si>
  <si>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</si>
  <si>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</si>
  <si>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</si>
  <si>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</si>
  <si>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</si>
  <si>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</si>
  <si>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</si>
  <si>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</si>
  <si>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</si>
  <si>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</si>
  <si>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</si>
  <si>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</si>
  <si>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</si>
  <si>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</si>
  <si>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</si>
  <si>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</si>
  <si>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</si>
  <si>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</si>
  <si>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</si>
  <si>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</si>
  <si>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</si>
  <si>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</si>
  <si>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</si>
  <si>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</si>
  <si>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</si>
  <si>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</si>
  <si>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</si>
  <si>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</si>
  <si>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</si>
  <si>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</si>
  <si>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</si>
  <si>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</si>
  <si>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J230314-L011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</si>
  <si>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</si>
  <si>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</si>
  <si>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</si>
  <si>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</si>
  <si>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</si>
  <si>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</si>
  <si>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</si>
  <si>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</si>
  <si>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</si>
  <si>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</si>
  <si>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</si>
  <si>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</si>
  <si>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18 mm, Purple </t>
  </si>
  <si>
    <t>25P-SO-020-TA</t>
  </si>
  <si>
    <t>J210903-L076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</si>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</sst>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12" fillId="2" borderId="0" xfId="0" applyFont="1" applyFill="1"/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30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30" fillId="0" borderId="0" xfId="0" applyFont="1"/>
    <xf numFmtId="0" fontId="12" fillId="0" borderId="2" xfId="0" applyFont="1" applyBorder="1"/>
    <xf numFmtId="167" fontId="13" fillId="0" borderId="1" xfId="1" applyNumberFormat="1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1" applyFont="1" applyAlignment="1" applyProtection="1">
      <alignment vertical="top" readingOrder="1"/>
      <protection locked="0"/>
    </xf>
    <xf numFmtId="0" fontId="13" fillId="0" borderId="1" xfId="0" applyFont="1" applyBorder="1" applyAlignment="1">
      <alignment horizontal="center" vertical="center"/>
    </xf>
    <xf numFmtId="167" fontId="12" fillId="0" borderId="1" xfId="0" applyNumberFormat="1" applyFont="1" applyBorder="1"/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2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169" fontId="31" fillId="3" borderId="21" xfId="13" applyNumberFormat="1" applyFont="1" applyFill="1" applyBorder="1" applyAlignment="1">
      <alignment horizontal="center"/>
    </xf>
    <xf numFmtId="0" fontId="1" fillId="0" borderId="1" xfId="0" applyFont="1" applyBorder="1"/>
    <xf numFmtId="0" fontId="13" fillId="0" borderId="16" xfId="0" applyFont="1" applyBorder="1" applyAlignment="1">
      <alignment horizontal="center" wrapText="1"/>
    </xf>
    <xf numFmtId="0" fontId="31" fillId="7" borderId="15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Border="1"/>
    <xf numFmtId="169" fontId="31" fillId="3" borderId="19" xfId="13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20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left" vertical="center"/>
    </xf>
  </cellXfs>
  <cellStyles count="44">
    <cellStyle name="Moneda [0] 2" xfId="9" xr:uid="{7885F167-394D-4800-8979-E0D76BDB0EC3}"/>
    <cellStyle name="Moneda [0] 2 2" xfId="13" xr:uid="{9875A7D1-5DF4-4A86-9A14-945F25B0BBE1}"/>
    <cellStyle name="Moneda [0] 2 3" xfId="33" xr:uid="{08182781-1FEF-4AD9-93DB-D74868116F04}"/>
    <cellStyle name="Moneda [0] 2 4" xfId="31" xr:uid="{B70140A6-A412-4490-B32E-0036FC3EA012}"/>
    <cellStyle name="Moneda [0] 3" xfId="14" xr:uid="{78526A93-DB21-4762-9B4F-2400F07CC8F1}"/>
    <cellStyle name="Moneda [0] 4" xfId="35" xr:uid="{C63C2672-202F-4656-BBD4-C8E028FF338F}"/>
    <cellStyle name="Moneda 10" xfId="19" xr:uid="{AEEFA498-4881-4033-A5E5-74AE5F1E8897}"/>
    <cellStyle name="Moneda 11" xfId="24" xr:uid="{1B5D7BE3-048B-4234-A079-E2E0D864C30F}"/>
    <cellStyle name="Moneda 12" xfId="27" xr:uid="{A2A6F6A8-9C1D-4FFE-8D94-E9AA34B67E62}"/>
    <cellStyle name="Moneda 13" xfId="26" xr:uid="{622A5334-A0D4-4CD2-B9B6-2E4BFE270ACA}"/>
    <cellStyle name="Moneda 14" xfId="29" xr:uid="{16CF35E1-9170-40CE-9C63-8DAB7EB463F6}"/>
    <cellStyle name="Moneda 15" xfId="34" xr:uid="{12E484B6-3CB2-4991-B3DD-C4B9C40CFAB3}"/>
    <cellStyle name="Moneda 16" xfId="36" xr:uid="{C67AF417-C423-4C1F-BFD8-048C773E5DCD}"/>
    <cellStyle name="Moneda 17" xfId="37" xr:uid="{2696D841-AA40-4638-9AD6-4BB47D394E1D}"/>
    <cellStyle name="Moneda 18" xfId="38" xr:uid="{2E560874-1622-4276-AA4A-80F2B273530C}"/>
    <cellStyle name="Moneda 19" xfId="39" xr:uid="{3A2319AA-DF5F-4140-9FA8-D644EEE276D2}"/>
    <cellStyle name="Moneda 2" xfId="3" xr:uid="{246C37B4-006C-46DD-9128-BAA498AC7092}"/>
    <cellStyle name="Moneda 2 2" xfId="8" xr:uid="{95843604-E0A3-40FB-B584-BD528DCB2C51}"/>
    <cellStyle name="Moneda 2 2 2" xfId="32" xr:uid="{95A2D032-39E1-4563-BD01-93148C23E50C}"/>
    <cellStyle name="Moneda 20" xfId="30" xr:uid="{A23618E6-047A-4196-9E6B-516AD6084A47}"/>
    <cellStyle name="Moneda 21" xfId="28" xr:uid="{B6AE8110-8EDE-43AC-83F2-ED040FDF3FE2}"/>
    <cellStyle name="Moneda 22" xfId="40" xr:uid="{08AC10CE-1AA5-49A3-80A3-85B792687E00}"/>
    <cellStyle name="Moneda 23" xfId="41" xr:uid="{6CFE0327-DE23-4AC2-910A-619ED600E1CF}"/>
    <cellStyle name="Moneda 24" xfId="42" xr:uid="{3F2E49A9-DA1B-4F0E-A3E4-78767C2149F1}"/>
    <cellStyle name="Moneda 25" xfId="43" xr:uid="{F13BE212-9A4D-422D-A49B-3C8A3DF9878E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6"/>
  <sheetViews>
    <sheetView showGridLines="0" tabSelected="1" view="pageBreakPreview" zoomScaleNormal="100" zoomScaleSheetLayoutView="100" workbookViewId="0">
      <selection activeCell="H167" sqref="H16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94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92"/>
      <c r="D5" s="97" t="s">
        <v>29</v>
      </c>
      <c r="E5" s="98"/>
      <c r="F5" s="4"/>
      <c r="G5" s="4"/>
      <c r="H5" s="4"/>
      <c r="I5" s="4"/>
      <c r="J5" s="4"/>
      <c r="K5" s="4"/>
      <c r="L5" s="104"/>
      <c r="M5" s="104"/>
      <c r="N5" s="6"/>
    </row>
    <row r="6" spans="1:14" ht="20.100000000000001" customHeight="1">
      <c r="A6" s="7"/>
      <c r="B6" s="7"/>
      <c r="C6" s="7"/>
      <c r="D6" s="7"/>
      <c r="E6" s="7"/>
      <c r="L6" s="104"/>
      <c r="M6" s="104"/>
    </row>
    <row r="7" spans="1:14" ht="20.100000000000001" customHeight="1">
      <c r="A7" s="8" t="s">
        <v>0</v>
      </c>
      <c r="B7" s="8"/>
      <c r="C7" s="9">
        <v>45258</v>
      </c>
      <c r="D7" s="8" t="s">
        <v>1</v>
      </c>
      <c r="E7" s="32">
        <v>20231101749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02" t="s">
        <v>22</v>
      </c>
      <c r="B11" s="103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45259</v>
      </c>
      <c r="D15" s="12" t="s">
        <v>7</v>
      </c>
      <c r="E15" s="13" t="s">
        <v>68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119" t="s">
        <v>69</v>
      </c>
      <c r="B24" s="119" t="s">
        <v>70</v>
      </c>
      <c r="C24" s="125" t="s">
        <v>71</v>
      </c>
      <c r="D24" s="121">
        <v>3</v>
      </c>
      <c r="E24" s="72"/>
      <c r="F24" s="88">
        <v>220</v>
      </c>
      <c r="G24" s="49">
        <f t="shared" ref="G24:G87" si="0">D24*F24</f>
        <v>660</v>
      </c>
      <c r="L24" s="16"/>
      <c r="M24" s="16"/>
    </row>
    <row r="25" spans="1:13" ht="15">
      <c r="A25" s="120" t="s">
        <v>72</v>
      </c>
      <c r="B25" s="120" t="s">
        <v>73</v>
      </c>
      <c r="C25" s="124" t="s">
        <v>74</v>
      </c>
      <c r="D25" s="121">
        <v>3</v>
      </c>
      <c r="E25" s="72"/>
      <c r="F25" s="88">
        <v>220</v>
      </c>
      <c r="G25" s="49">
        <f t="shared" si="0"/>
        <v>660</v>
      </c>
      <c r="L25" s="16"/>
      <c r="M25" s="16"/>
    </row>
    <row r="26" spans="1:13" ht="15">
      <c r="A26" s="119" t="s">
        <v>75</v>
      </c>
      <c r="B26" s="119" t="s">
        <v>76</v>
      </c>
      <c r="C26" s="125" t="s">
        <v>77</v>
      </c>
      <c r="D26" s="121">
        <v>3</v>
      </c>
      <c r="E26" s="72"/>
      <c r="F26" s="88">
        <v>220</v>
      </c>
      <c r="G26" s="49">
        <f t="shared" si="0"/>
        <v>660</v>
      </c>
      <c r="L26" s="16"/>
      <c r="M26" s="16"/>
    </row>
    <row r="27" spans="1:13" ht="15">
      <c r="A27" s="120" t="s">
        <v>78</v>
      </c>
      <c r="B27" s="120" t="s">
        <v>79</v>
      </c>
      <c r="C27" s="124" t="s">
        <v>80</v>
      </c>
      <c r="D27" s="121">
        <v>3</v>
      </c>
      <c r="E27" s="72"/>
      <c r="F27" s="88">
        <v>220</v>
      </c>
      <c r="G27" s="49">
        <f t="shared" si="0"/>
        <v>660</v>
      </c>
      <c r="L27" s="16"/>
      <c r="M27" s="16"/>
    </row>
    <row r="28" spans="1:13" ht="15">
      <c r="A28" s="119" t="s">
        <v>81</v>
      </c>
      <c r="B28" s="119" t="s">
        <v>82</v>
      </c>
      <c r="C28" s="125" t="s">
        <v>83</v>
      </c>
      <c r="D28" s="121">
        <v>3</v>
      </c>
      <c r="E28" s="72"/>
      <c r="F28" s="88">
        <v>220</v>
      </c>
      <c r="G28" s="49">
        <f t="shared" si="0"/>
        <v>660</v>
      </c>
      <c r="L28" s="16"/>
      <c r="M28" s="16"/>
    </row>
    <row r="29" spans="1:13" ht="15">
      <c r="A29" s="120" t="s">
        <v>84</v>
      </c>
      <c r="B29" s="119" t="s">
        <v>85</v>
      </c>
      <c r="C29" s="124" t="s">
        <v>86</v>
      </c>
      <c r="D29" s="121">
        <v>1</v>
      </c>
      <c r="E29" s="72"/>
      <c r="F29" s="88">
        <v>220</v>
      </c>
      <c r="G29" s="49">
        <f t="shared" si="0"/>
        <v>220</v>
      </c>
      <c r="L29" s="16"/>
      <c r="M29" s="16"/>
    </row>
    <row r="30" spans="1:13" ht="15">
      <c r="A30" s="119" t="s">
        <v>87</v>
      </c>
      <c r="B30" s="119" t="s">
        <v>88</v>
      </c>
      <c r="C30" s="125" t="s">
        <v>89</v>
      </c>
      <c r="D30" s="121">
        <v>3</v>
      </c>
      <c r="E30" s="72"/>
      <c r="F30" s="88">
        <v>220</v>
      </c>
      <c r="G30" s="49">
        <f t="shared" si="0"/>
        <v>660</v>
      </c>
      <c r="L30" s="16"/>
      <c r="M30" s="16"/>
    </row>
    <row r="31" spans="1:13" ht="15">
      <c r="A31" s="120" t="s">
        <v>90</v>
      </c>
      <c r="B31" s="120" t="s">
        <v>91</v>
      </c>
      <c r="C31" s="124" t="s">
        <v>92</v>
      </c>
      <c r="D31" s="121">
        <v>3</v>
      </c>
      <c r="E31" s="72"/>
      <c r="F31" s="88">
        <v>220</v>
      </c>
      <c r="G31" s="49">
        <f t="shared" si="0"/>
        <v>660</v>
      </c>
      <c r="L31" s="16"/>
      <c r="M31" s="16"/>
    </row>
    <row r="32" spans="1:13" ht="15">
      <c r="A32" s="119" t="s">
        <v>93</v>
      </c>
      <c r="B32" s="119" t="s">
        <v>94</v>
      </c>
      <c r="C32" s="125" t="s">
        <v>95</v>
      </c>
      <c r="D32" s="121">
        <v>3</v>
      </c>
      <c r="E32" s="72"/>
      <c r="F32" s="88">
        <v>220</v>
      </c>
      <c r="G32" s="49">
        <f t="shared" si="0"/>
        <v>660</v>
      </c>
      <c r="L32" s="16"/>
      <c r="M32" s="16"/>
    </row>
    <row r="33" spans="1:13" ht="15">
      <c r="A33" s="120" t="s">
        <v>96</v>
      </c>
      <c r="B33" s="120" t="s">
        <v>97</v>
      </c>
      <c r="C33" s="124" t="s">
        <v>98</v>
      </c>
      <c r="D33" s="121">
        <v>3</v>
      </c>
      <c r="E33" s="72"/>
      <c r="F33" s="88">
        <v>220</v>
      </c>
      <c r="G33" s="49">
        <f t="shared" si="0"/>
        <v>660</v>
      </c>
      <c r="L33" s="16"/>
      <c r="M33" s="16"/>
    </row>
    <row r="34" spans="1:13" ht="15">
      <c r="A34" s="119" t="s">
        <v>99</v>
      </c>
      <c r="B34" s="119" t="s">
        <v>100</v>
      </c>
      <c r="C34" s="125" t="s">
        <v>101</v>
      </c>
      <c r="D34" s="121">
        <v>3</v>
      </c>
      <c r="E34" s="72"/>
      <c r="F34" s="88">
        <v>220</v>
      </c>
      <c r="G34" s="49">
        <f t="shared" si="0"/>
        <v>660</v>
      </c>
      <c r="L34" s="16"/>
      <c r="M34" s="16"/>
    </row>
    <row r="35" spans="1:13" ht="15">
      <c r="A35" s="120" t="s">
        <v>102</v>
      </c>
      <c r="B35" s="120" t="s">
        <v>103</v>
      </c>
      <c r="C35" s="124" t="s">
        <v>104</v>
      </c>
      <c r="D35" s="121">
        <v>2</v>
      </c>
      <c r="E35" s="72"/>
      <c r="F35" s="88">
        <v>220</v>
      </c>
      <c r="G35" s="49">
        <f t="shared" si="0"/>
        <v>440</v>
      </c>
      <c r="L35" s="16"/>
      <c r="M35" s="16"/>
    </row>
    <row r="36" spans="1:13" ht="15">
      <c r="A36" s="120" t="s">
        <v>102</v>
      </c>
      <c r="B36" s="120" t="s">
        <v>105</v>
      </c>
      <c r="C36" s="124" t="s">
        <v>104</v>
      </c>
      <c r="D36" s="121">
        <v>1</v>
      </c>
      <c r="E36" s="72"/>
      <c r="F36" s="88">
        <v>220</v>
      </c>
      <c r="G36" s="49">
        <f t="shared" si="0"/>
        <v>220</v>
      </c>
      <c r="L36" s="16"/>
      <c r="M36" s="16"/>
    </row>
    <row r="37" spans="1:13" ht="15">
      <c r="A37" s="119" t="s">
        <v>106</v>
      </c>
      <c r="B37" s="119" t="s">
        <v>107</v>
      </c>
      <c r="C37" s="125" t="s">
        <v>108</v>
      </c>
      <c r="D37" s="121">
        <v>1</v>
      </c>
      <c r="E37" s="72"/>
      <c r="F37" s="88">
        <v>220</v>
      </c>
      <c r="G37" s="49">
        <f t="shared" si="0"/>
        <v>220</v>
      </c>
      <c r="L37" s="16"/>
      <c r="M37" s="16"/>
    </row>
    <row r="38" spans="1:13" ht="15">
      <c r="A38" s="119" t="s">
        <v>106</v>
      </c>
      <c r="B38" s="119" t="s">
        <v>109</v>
      </c>
      <c r="C38" s="125" t="s">
        <v>108</v>
      </c>
      <c r="D38" s="121">
        <v>2</v>
      </c>
      <c r="E38" s="72"/>
      <c r="F38" s="88">
        <v>220</v>
      </c>
      <c r="G38" s="49">
        <f t="shared" si="0"/>
        <v>440</v>
      </c>
      <c r="L38" s="16"/>
      <c r="M38" s="16"/>
    </row>
    <row r="39" spans="1:13" ht="15">
      <c r="A39" s="120" t="s">
        <v>110</v>
      </c>
      <c r="B39" s="120" t="s">
        <v>111</v>
      </c>
      <c r="C39" s="124" t="s">
        <v>112</v>
      </c>
      <c r="D39" s="121">
        <v>3</v>
      </c>
      <c r="E39" s="72"/>
      <c r="F39" s="88">
        <v>220</v>
      </c>
      <c r="G39" s="49">
        <f t="shared" si="0"/>
        <v>660</v>
      </c>
      <c r="L39" s="16"/>
      <c r="M39" s="16"/>
    </row>
    <row r="40" spans="1:13" ht="15">
      <c r="A40" s="119" t="s">
        <v>113</v>
      </c>
      <c r="B40" s="119" t="s">
        <v>114</v>
      </c>
      <c r="C40" s="125" t="s">
        <v>115</v>
      </c>
      <c r="D40" s="121">
        <v>3</v>
      </c>
      <c r="E40" s="72"/>
      <c r="F40" s="88">
        <v>220</v>
      </c>
      <c r="G40" s="49">
        <f t="shared" si="0"/>
        <v>660</v>
      </c>
      <c r="L40" s="16"/>
      <c r="M40" s="16"/>
    </row>
    <row r="41" spans="1:13" ht="15.75">
      <c r="A41" s="118"/>
      <c r="B41" s="117"/>
      <c r="C41" s="112"/>
      <c r="D41" s="122">
        <v>43</v>
      </c>
      <c r="E41" s="72"/>
      <c r="F41" s="88"/>
      <c r="G41" s="49"/>
      <c r="L41" s="16"/>
      <c r="M41" s="16"/>
    </row>
    <row r="42" spans="1:13" ht="15">
      <c r="A42" s="120" t="s">
        <v>116</v>
      </c>
      <c r="B42" s="120" t="s">
        <v>117</v>
      </c>
      <c r="C42" s="124" t="s">
        <v>118</v>
      </c>
      <c r="D42" s="121">
        <v>3</v>
      </c>
      <c r="E42" s="72"/>
      <c r="F42" s="88">
        <v>220</v>
      </c>
      <c r="G42" s="49">
        <f t="shared" si="0"/>
        <v>660</v>
      </c>
      <c r="L42" s="16"/>
      <c r="M42" s="16"/>
    </row>
    <row r="43" spans="1:13" ht="15">
      <c r="A43" s="119" t="s">
        <v>119</v>
      </c>
      <c r="B43" s="119" t="s">
        <v>120</v>
      </c>
      <c r="C43" s="125" t="s">
        <v>121</v>
      </c>
      <c r="D43" s="121">
        <v>3</v>
      </c>
      <c r="E43" s="72"/>
      <c r="F43" s="88">
        <v>220</v>
      </c>
      <c r="G43" s="49">
        <f t="shared" si="0"/>
        <v>660</v>
      </c>
      <c r="L43" s="16"/>
      <c r="M43" s="16"/>
    </row>
    <row r="44" spans="1:13" ht="15">
      <c r="A44" s="120" t="s">
        <v>122</v>
      </c>
      <c r="B44" s="120" t="s">
        <v>123</v>
      </c>
      <c r="C44" s="124" t="s">
        <v>124</v>
      </c>
      <c r="D44" s="121">
        <v>3</v>
      </c>
      <c r="E44" s="72"/>
      <c r="F44" s="88">
        <v>220</v>
      </c>
      <c r="G44" s="49">
        <f t="shared" si="0"/>
        <v>660</v>
      </c>
      <c r="L44" s="16"/>
      <c r="M44" s="16"/>
    </row>
    <row r="45" spans="1:13" ht="15">
      <c r="A45" s="119" t="s">
        <v>125</v>
      </c>
      <c r="B45" s="119" t="s">
        <v>126</v>
      </c>
      <c r="C45" s="125" t="s">
        <v>127</v>
      </c>
      <c r="D45" s="121">
        <v>3</v>
      </c>
      <c r="E45" s="72"/>
      <c r="F45" s="88">
        <v>220</v>
      </c>
      <c r="G45" s="49">
        <f t="shared" si="0"/>
        <v>660</v>
      </c>
      <c r="L45" s="16"/>
      <c r="M45" s="16"/>
    </row>
    <row r="46" spans="1:13" ht="15">
      <c r="A46" s="120" t="s">
        <v>128</v>
      </c>
      <c r="B46" s="120" t="s">
        <v>129</v>
      </c>
      <c r="C46" s="124" t="s">
        <v>130</v>
      </c>
      <c r="D46" s="121">
        <v>3</v>
      </c>
      <c r="E46" s="72"/>
      <c r="F46" s="88">
        <v>220</v>
      </c>
      <c r="G46" s="49">
        <f t="shared" si="0"/>
        <v>660</v>
      </c>
      <c r="L46" s="16"/>
      <c r="M46" s="16"/>
    </row>
    <row r="47" spans="1:13" ht="15">
      <c r="A47" s="119" t="s">
        <v>131</v>
      </c>
      <c r="B47" s="119" t="s">
        <v>132</v>
      </c>
      <c r="C47" s="125" t="s">
        <v>133</v>
      </c>
      <c r="D47" s="121">
        <v>3</v>
      </c>
      <c r="E47" s="72"/>
      <c r="F47" s="88">
        <v>220</v>
      </c>
      <c r="G47" s="49">
        <f t="shared" si="0"/>
        <v>660</v>
      </c>
      <c r="L47" s="16"/>
      <c r="M47" s="16"/>
    </row>
    <row r="48" spans="1:13" ht="15">
      <c r="A48" s="120" t="s">
        <v>134</v>
      </c>
      <c r="B48" s="120" t="s">
        <v>135</v>
      </c>
      <c r="C48" s="124" t="s">
        <v>136</v>
      </c>
      <c r="D48" s="121">
        <v>3</v>
      </c>
      <c r="E48" s="72"/>
      <c r="F48" s="88">
        <v>220</v>
      </c>
      <c r="G48" s="49">
        <f t="shared" si="0"/>
        <v>660</v>
      </c>
      <c r="L48" s="16"/>
      <c r="M48" s="16"/>
    </row>
    <row r="49" spans="1:13" ht="15">
      <c r="A49" s="119" t="s">
        <v>137</v>
      </c>
      <c r="B49" s="119" t="s">
        <v>138</v>
      </c>
      <c r="C49" s="125" t="s">
        <v>139</v>
      </c>
      <c r="D49" s="121">
        <v>3</v>
      </c>
      <c r="E49" s="72"/>
      <c r="F49" s="88">
        <v>220</v>
      </c>
      <c r="G49" s="49">
        <f t="shared" si="0"/>
        <v>660</v>
      </c>
      <c r="L49" s="16"/>
      <c r="M49" s="16"/>
    </row>
    <row r="50" spans="1:13" ht="15">
      <c r="A50" s="120" t="s">
        <v>140</v>
      </c>
      <c r="B50" s="120" t="s">
        <v>141</v>
      </c>
      <c r="C50" s="124" t="s">
        <v>142</v>
      </c>
      <c r="D50" s="121">
        <v>3</v>
      </c>
      <c r="E50" s="72"/>
      <c r="F50" s="88">
        <v>220</v>
      </c>
      <c r="G50" s="49">
        <f t="shared" si="0"/>
        <v>660</v>
      </c>
      <c r="L50" s="16"/>
      <c r="M50" s="16"/>
    </row>
    <row r="51" spans="1:13" ht="15">
      <c r="A51" s="119" t="s">
        <v>143</v>
      </c>
      <c r="B51" s="119" t="s">
        <v>144</v>
      </c>
      <c r="C51" s="125" t="s">
        <v>145</v>
      </c>
      <c r="D51" s="121">
        <v>3</v>
      </c>
      <c r="E51" s="72"/>
      <c r="F51" s="88">
        <v>220</v>
      </c>
      <c r="G51" s="49">
        <f t="shared" si="0"/>
        <v>660</v>
      </c>
      <c r="L51" s="16"/>
      <c r="M51" s="16"/>
    </row>
    <row r="52" spans="1:13" ht="15">
      <c r="A52" s="120" t="s">
        <v>146</v>
      </c>
      <c r="B52" s="120" t="s">
        <v>147</v>
      </c>
      <c r="C52" s="124" t="s">
        <v>148</v>
      </c>
      <c r="D52" s="121">
        <v>2</v>
      </c>
      <c r="E52" s="72"/>
      <c r="F52" s="88">
        <v>220</v>
      </c>
      <c r="G52" s="49">
        <f t="shared" si="0"/>
        <v>440</v>
      </c>
      <c r="L52" s="16"/>
      <c r="M52" s="16"/>
    </row>
    <row r="53" spans="1:13" ht="15">
      <c r="A53" s="120" t="s">
        <v>146</v>
      </c>
      <c r="B53" s="120" t="s">
        <v>149</v>
      </c>
      <c r="C53" s="124" t="s">
        <v>148</v>
      </c>
      <c r="D53" s="121">
        <v>1</v>
      </c>
      <c r="E53" s="72"/>
      <c r="F53" s="88">
        <v>220</v>
      </c>
      <c r="G53" s="49">
        <f t="shared" si="0"/>
        <v>220</v>
      </c>
      <c r="L53" s="16"/>
      <c r="M53" s="16"/>
    </row>
    <row r="54" spans="1:13" ht="15">
      <c r="A54" s="119" t="s">
        <v>150</v>
      </c>
      <c r="B54" s="119" t="s">
        <v>151</v>
      </c>
      <c r="C54" s="125" t="s">
        <v>152</v>
      </c>
      <c r="D54" s="121">
        <v>3</v>
      </c>
      <c r="E54" s="72"/>
      <c r="F54" s="88">
        <v>220</v>
      </c>
      <c r="G54" s="49">
        <f t="shared" si="0"/>
        <v>660</v>
      </c>
      <c r="L54" s="16"/>
      <c r="M54" s="16"/>
    </row>
    <row r="55" spans="1:13" ht="15">
      <c r="A55" s="120" t="s">
        <v>153</v>
      </c>
      <c r="B55" s="120" t="s">
        <v>154</v>
      </c>
      <c r="C55" s="124" t="s">
        <v>155</v>
      </c>
      <c r="D55" s="121">
        <v>1</v>
      </c>
      <c r="E55" s="72"/>
      <c r="F55" s="88">
        <v>220</v>
      </c>
      <c r="G55" s="49">
        <f t="shared" si="0"/>
        <v>220</v>
      </c>
      <c r="L55" s="16"/>
      <c r="M55" s="16"/>
    </row>
    <row r="56" spans="1:13" ht="15.75">
      <c r="A56" s="111"/>
      <c r="B56" s="116"/>
      <c r="C56" s="115"/>
      <c r="D56" s="122">
        <v>37</v>
      </c>
      <c r="E56" s="72"/>
      <c r="F56" s="88"/>
      <c r="G56" s="49"/>
      <c r="L56" s="16"/>
      <c r="M56" s="16"/>
    </row>
    <row r="57" spans="1:13" ht="15">
      <c r="A57" s="119" t="s">
        <v>156</v>
      </c>
      <c r="B57" s="119" t="s">
        <v>157</v>
      </c>
      <c r="C57" s="125" t="s">
        <v>158</v>
      </c>
      <c r="D57" s="121">
        <v>3</v>
      </c>
      <c r="E57" s="72"/>
      <c r="F57" s="88">
        <v>220</v>
      </c>
      <c r="G57" s="49">
        <f t="shared" si="0"/>
        <v>660</v>
      </c>
      <c r="L57" s="16"/>
      <c r="M57" s="16"/>
    </row>
    <row r="58" spans="1:13" ht="15">
      <c r="A58" s="120" t="s">
        <v>159</v>
      </c>
      <c r="B58" s="120" t="s">
        <v>160</v>
      </c>
      <c r="C58" s="124" t="s">
        <v>161</v>
      </c>
      <c r="D58" s="121">
        <v>3</v>
      </c>
      <c r="E58" s="72"/>
      <c r="F58" s="88">
        <v>220</v>
      </c>
      <c r="G58" s="49">
        <f t="shared" si="0"/>
        <v>660</v>
      </c>
      <c r="L58" s="16"/>
      <c r="M58" s="16"/>
    </row>
    <row r="59" spans="1:13" ht="15">
      <c r="A59" s="119" t="s">
        <v>162</v>
      </c>
      <c r="B59" s="119" t="s">
        <v>163</v>
      </c>
      <c r="C59" s="125" t="s">
        <v>164</v>
      </c>
      <c r="D59" s="121">
        <v>3</v>
      </c>
      <c r="E59" s="72"/>
      <c r="F59" s="88">
        <v>220</v>
      </c>
      <c r="G59" s="49">
        <f t="shared" si="0"/>
        <v>660</v>
      </c>
      <c r="L59" s="16"/>
      <c r="M59" s="16"/>
    </row>
    <row r="60" spans="1:13" ht="15">
      <c r="A60" s="120" t="s">
        <v>165</v>
      </c>
      <c r="B60" s="120" t="s">
        <v>166</v>
      </c>
      <c r="C60" s="124" t="s">
        <v>167</v>
      </c>
      <c r="D60" s="121">
        <v>3</v>
      </c>
      <c r="E60" s="72"/>
      <c r="F60" s="88">
        <v>220</v>
      </c>
      <c r="G60" s="49">
        <f t="shared" si="0"/>
        <v>660</v>
      </c>
      <c r="L60" s="16"/>
      <c r="M60" s="16"/>
    </row>
    <row r="61" spans="1:13" ht="15">
      <c r="A61" s="119" t="s">
        <v>168</v>
      </c>
      <c r="B61" s="119" t="s">
        <v>169</v>
      </c>
      <c r="C61" s="125" t="s">
        <v>170</v>
      </c>
      <c r="D61" s="121">
        <v>3</v>
      </c>
      <c r="E61" s="72"/>
      <c r="F61" s="88">
        <v>220</v>
      </c>
      <c r="G61" s="49">
        <f t="shared" si="0"/>
        <v>660</v>
      </c>
      <c r="L61" s="16"/>
      <c r="M61" s="16"/>
    </row>
    <row r="62" spans="1:13" ht="15">
      <c r="A62" s="120" t="s">
        <v>171</v>
      </c>
      <c r="B62" s="120" t="s">
        <v>172</v>
      </c>
      <c r="C62" s="124" t="s">
        <v>173</v>
      </c>
      <c r="D62" s="121">
        <v>3</v>
      </c>
      <c r="E62" s="72"/>
      <c r="F62" s="88">
        <v>220</v>
      </c>
      <c r="G62" s="49">
        <f t="shared" si="0"/>
        <v>660</v>
      </c>
      <c r="L62" s="16"/>
      <c r="M62" s="16"/>
    </row>
    <row r="63" spans="1:13" ht="15">
      <c r="A63" s="119" t="s">
        <v>174</v>
      </c>
      <c r="B63" s="119" t="s">
        <v>175</v>
      </c>
      <c r="C63" s="125" t="s">
        <v>176</v>
      </c>
      <c r="D63" s="121">
        <v>3</v>
      </c>
      <c r="E63" s="72"/>
      <c r="F63" s="88">
        <v>220</v>
      </c>
      <c r="G63" s="49">
        <f t="shared" si="0"/>
        <v>660</v>
      </c>
      <c r="L63" s="16"/>
      <c r="M63" s="16"/>
    </row>
    <row r="64" spans="1:13" ht="15">
      <c r="A64" s="120" t="s">
        <v>177</v>
      </c>
      <c r="B64" s="120" t="s">
        <v>178</v>
      </c>
      <c r="C64" s="124" t="s">
        <v>179</v>
      </c>
      <c r="D64" s="121">
        <v>3</v>
      </c>
      <c r="E64" s="72"/>
      <c r="F64" s="88">
        <v>220</v>
      </c>
      <c r="G64" s="49">
        <f t="shared" si="0"/>
        <v>660</v>
      </c>
      <c r="L64" s="16"/>
      <c r="M64" s="16"/>
    </row>
    <row r="65" spans="1:13" ht="15">
      <c r="A65" s="119" t="s">
        <v>180</v>
      </c>
      <c r="B65" s="119" t="s">
        <v>181</v>
      </c>
      <c r="C65" s="125" t="s">
        <v>182</v>
      </c>
      <c r="D65" s="121">
        <v>3</v>
      </c>
      <c r="E65" s="72"/>
      <c r="F65" s="88">
        <v>220</v>
      </c>
      <c r="G65" s="49">
        <f t="shared" si="0"/>
        <v>660</v>
      </c>
      <c r="L65" s="16"/>
      <c r="M65" s="16"/>
    </row>
    <row r="66" spans="1:13" ht="15">
      <c r="A66" s="120" t="s">
        <v>183</v>
      </c>
      <c r="B66" s="120" t="s">
        <v>184</v>
      </c>
      <c r="C66" s="124" t="s">
        <v>185</v>
      </c>
      <c r="D66" s="121">
        <v>3</v>
      </c>
      <c r="E66" s="72"/>
      <c r="F66" s="88">
        <v>220</v>
      </c>
      <c r="G66" s="49">
        <f t="shared" si="0"/>
        <v>660</v>
      </c>
      <c r="L66" s="16"/>
      <c r="M66" s="16"/>
    </row>
    <row r="67" spans="1:13" ht="15">
      <c r="A67" s="119" t="s">
        <v>186</v>
      </c>
      <c r="B67" s="119" t="s">
        <v>187</v>
      </c>
      <c r="C67" s="125" t="s">
        <v>188</v>
      </c>
      <c r="D67" s="121">
        <v>3</v>
      </c>
      <c r="E67" s="72"/>
      <c r="F67" s="88">
        <v>220</v>
      </c>
      <c r="G67" s="49">
        <f t="shared" si="0"/>
        <v>660</v>
      </c>
      <c r="L67" s="16"/>
      <c r="M67" s="16"/>
    </row>
    <row r="68" spans="1:13" ht="15">
      <c r="A68" s="120" t="s">
        <v>189</v>
      </c>
      <c r="B68" s="120" t="s">
        <v>190</v>
      </c>
      <c r="C68" s="124" t="s">
        <v>191</v>
      </c>
      <c r="D68" s="121">
        <v>3</v>
      </c>
      <c r="E68" s="72"/>
      <c r="F68" s="88">
        <v>220</v>
      </c>
      <c r="G68" s="49">
        <f t="shared" si="0"/>
        <v>660</v>
      </c>
      <c r="L68" s="16"/>
      <c r="M68" s="16"/>
    </row>
    <row r="69" spans="1:13" ht="15">
      <c r="A69" s="119" t="s">
        <v>192</v>
      </c>
      <c r="B69" s="119" t="s">
        <v>193</v>
      </c>
      <c r="C69" s="125" t="s">
        <v>194</v>
      </c>
      <c r="D69" s="121">
        <v>0</v>
      </c>
      <c r="E69" s="72"/>
      <c r="F69" s="88">
        <v>220</v>
      </c>
      <c r="G69" s="49">
        <f t="shared" si="0"/>
        <v>0</v>
      </c>
      <c r="L69" s="16"/>
      <c r="M69" s="16"/>
    </row>
    <row r="70" spans="1:13" ht="15">
      <c r="A70" s="119" t="s">
        <v>192</v>
      </c>
      <c r="B70" s="119" t="s">
        <v>195</v>
      </c>
      <c r="C70" s="125" t="s">
        <v>194</v>
      </c>
      <c r="D70" s="121">
        <v>2</v>
      </c>
      <c r="E70" s="72"/>
      <c r="F70" s="88">
        <v>220</v>
      </c>
      <c r="G70" s="49">
        <f t="shared" si="0"/>
        <v>440</v>
      </c>
      <c r="L70" s="16"/>
      <c r="M70" s="16"/>
    </row>
    <row r="71" spans="1:13" ht="15">
      <c r="A71" s="120" t="s">
        <v>196</v>
      </c>
      <c r="B71" s="120" t="s">
        <v>197</v>
      </c>
      <c r="C71" s="124" t="s">
        <v>198</v>
      </c>
      <c r="D71" s="121">
        <v>2</v>
      </c>
      <c r="E71" s="72"/>
      <c r="F71" s="88">
        <v>220</v>
      </c>
      <c r="G71" s="49">
        <f t="shared" si="0"/>
        <v>440</v>
      </c>
      <c r="L71" s="16"/>
      <c r="M71" s="16"/>
    </row>
    <row r="72" spans="1:13" ht="15">
      <c r="A72" s="119" t="s">
        <v>199</v>
      </c>
      <c r="B72" s="119" t="s">
        <v>200</v>
      </c>
      <c r="C72" s="125" t="s">
        <v>201</v>
      </c>
      <c r="D72" s="121">
        <v>1</v>
      </c>
      <c r="E72" s="72"/>
      <c r="F72" s="88">
        <v>220</v>
      </c>
      <c r="G72" s="49">
        <f t="shared" si="0"/>
        <v>220</v>
      </c>
      <c r="L72" s="16"/>
      <c r="M72" s="16"/>
    </row>
    <row r="73" spans="1:13" ht="15.75">
      <c r="A73" s="99"/>
      <c r="B73" s="100"/>
      <c r="C73" s="101"/>
      <c r="D73" s="123">
        <v>41</v>
      </c>
      <c r="E73" s="72"/>
      <c r="F73" s="88"/>
      <c r="G73" s="49"/>
      <c r="L73" s="16"/>
      <c r="M73" s="16"/>
    </row>
    <row r="74" spans="1:13" ht="15">
      <c r="A74" s="158" t="s">
        <v>289</v>
      </c>
      <c r="B74" s="158" t="s">
        <v>290</v>
      </c>
      <c r="C74" s="153" t="s">
        <v>291</v>
      </c>
      <c r="D74" s="155">
        <v>1</v>
      </c>
      <c r="E74" s="72"/>
      <c r="F74" s="88">
        <v>700</v>
      </c>
      <c r="G74" s="49">
        <f t="shared" si="0"/>
        <v>700</v>
      </c>
      <c r="L74" s="16"/>
      <c r="M74" s="16"/>
    </row>
    <row r="75" spans="1:13" ht="15">
      <c r="A75" s="158" t="s">
        <v>292</v>
      </c>
      <c r="B75" s="158" t="s">
        <v>293</v>
      </c>
      <c r="C75" s="153" t="s">
        <v>294</v>
      </c>
      <c r="D75" s="155">
        <v>1</v>
      </c>
      <c r="E75" s="72"/>
      <c r="F75" s="88">
        <v>700</v>
      </c>
      <c r="G75" s="49">
        <f t="shared" si="0"/>
        <v>700</v>
      </c>
      <c r="L75" s="16"/>
      <c r="M75" s="16"/>
    </row>
    <row r="76" spans="1:13" ht="15">
      <c r="A76" s="158" t="s">
        <v>295</v>
      </c>
      <c r="B76" s="158" t="s">
        <v>296</v>
      </c>
      <c r="C76" s="153" t="s">
        <v>297</v>
      </c>
      <c r="D76" s="155">
        <v>1</v>
      </c>
      <c r="E76" s="72"/>
      <c r="F76" s="88">
        <v>700</v>
      </c>
      <c r="G76" s="49">
        <f t="shared" si="0"/>
        <v>700</v>
      </c>
      <c r="L76" s="16"/>
      <c r="M76" s="16"/>
    </row>
    <row r="77" spans="1:13" ht="15">
      <c r="A77" s="159" t="s">
        <v>298</v>
      </c>
      <c r="B77" s="159" t="s">
        <v>299</v>
      </c>
      <c r="C77" s="153" t="s">
        <v>300</v>
      </c>
      <c r="D77" s="155">
        <v>1</v>
      </c>
      <c r="E77" s="72"/>
      <c r="F77" s="88">
        <v>700</v>
      </c>
      <c r="G77" s="49">
        <f t="shared" si="0"/>
        <v>700</v>
      </c>
      <c r="L77" s="16"/>
      <c r="M77" s="16"/>
    </row>
    <row r="78" spans="1:13" ht="15">
      <c r="A78" s="158" t="s">
        <v>301</v>
      </c>
      <c r="B78" s="158" t="s">
        <v>302</v>
      </c>
      <c r="C78" s="153" t="s">
        <v>303</v>
      </c>
      <c r="D78" s="155">
        <v>1</v>
      </c>
      <c r="E78" s="72"/>
      <c r="F78" s="88">
        <v>700</v>
      </c>
      <c r="G78" s="49">
        <f t="shared" si="0"/>
        <v>700</v>
      </c>
      <c r="L78" s="16"/>
      <c r="M78" s="16"/>
    </row>
    <row r="79" spans="1:13" ht="15">
      <c r="A79" s="158" t="s">
        <v>304</v>
      </c>
      <c r="B79" s="158" t="s">
        <v>305</v>
      </c>
      <c r="C79" s="153" t="s">
        <v>306</v>
      </c>
      <c r="D79" s="155">
        <v>1</v>
      </c>
      <c r="E79" s="72"/>
      <c r="F79" s="88">
        <v>700</v>
      </c>
      <c r="G79" s="49">
        <f t="shared" si="0"/>
        <v>700</v>
      </c>
      <c r="L79" s="16"/>
      <c r="M79" s="16"/>
    </row>
    <row r="80" spans="1:13" ht="15">
      <c r="A80" s="159" t="s">
        <v>307</v>
      </c>
      <c r="B80" s="159" t="s">
        <v>308</v>
      </c>
      <c r="C80" s="153" t="s">
        <v>309</v>
      </c>
      <c r="D80" s="155">
        <v>1</v>
      </c>
      <c r="E80" s="72"/>
      <c r="F80" s="88">
        <v>700</v>
      </c>
      <c r="G80" s="49">
        <f t="shared" si="0"/>
        <v>700</v>
      </c>
      <c r="L80" s="16"/>
      <c r="M80" s="16"/>
    </row>
    <row r="81" spans="1:13" ht="15">
      <c r="A81" s="160" t="s">
        <v>310</v>
      </c>
      <c r="B81" s="160" t="s">
        <v>311</v>
      </c>
      <c r="C81" s="153" t="s">
        <v>312</v>
      </c>
      <c r="D81" s="155">
        <v>1</v>
      </c>
      <c r="E81" s="72"/>
      <c r="F81" s="88">
        <v>700</v>
      </c>
      <c r="G81" s="49">
        <f t="shared" si="0"/>
        <v>700</v>
      </c>
      <c r="L81" s="16"/>
      <c r="M81" s="16"/>
    </row>
    <row r="82" spans="1:13" ht="15">
      <c r="A82" s="160" t="s">
        <v>313</v>
      </c>
      <c r="B82" s="160" t="s">
        <v>314</v>
      </c>
      <c r="C82" s="153" t="s">
        <v>315</v>
      </c>
      <c r="D82" s="155">
        <v>1</v>
      </c>
      <c r="E82" s="72"/>
      <c r="F82" s="88">
        <v>700</v>
      </c>
      <c r="G82" s="49">
        <f t="shared" si="0"/>
        <v>700</v>
      </c>
      <c r="L82" s="16"/>
      <c r="M82" s="16"/>
    </row>
    <row r="83" spans="1:13" ht="15">
      <c r="A83" s="159" t="s">
        <v>316</v>
      </c>
      <c r="B83" s="159" t="s">
        <v>317</v>
      </c>
      <c r="C83" s="153" t="s">
        <v>318</v>
      </c>
      <c r="D83" s="155">
        <v>1</v>
      </c>
      <c r="E83" s="72"/>
      <c r="F83" s="88">
        <v>700</v>
      </c>
      <c r="G83" s="49">
        <f t="shared" si="0"/>
        <v>700</v>
      </c>
      <c r="L83" s="16"/>
      <c r="M83" s="16"/>
    </row>
    <row r="84" spans="1:13" ht="15">
      <c r="A84" s="159" t="s">
        <v>319</v>
      </c>
      <c r="B84" s="159" t="s">
        <v>320</v>
      </c>
      <c r="C84" s="153" t="s">
        <v>321</v>
      </c>
      <c r="D84" s="155">
        <v>1</v>
      </c>
      <c r="E84" s="72"/>
      <c r="F84" s="88">
        <v>700</v>
      </c>
      <c r="G84" s="49">
        <f t="shared" si="0"/>
        <v>700</v>
      </c>
      <c r="L84" s="16"/>
      <c r="M84" s="16"/>
    </row>
    <row r="85" spans="1:13" ht="15">
      <c r="A85" s="160" t="s">
        <v>322</v>
      </c>
      <c r="B85" s="160" t="s">
        <v>323</v>
      </c>
      <c r="C85" s="153" t="s">
        <v>324</v>
      </c>
      <c r="D85" s="155">
        <v>1</v>
      </c>
      <c r="E85" s="72"/>
      <c r="F85" s="88">
        <v>700</v>
      </c>
      <c r="G85" s="49">
        <f t="shared" si="0"/>
        <v>700</v>
      </c>
      <c r="L85" s="16"/>
      <c r="M85" s="16"/>
    </row>
    <row r="86" spans="1:13" ht="15.75">
      <c r="A86" s="160"/>
      <c r="B86" s="160"/>
      <c r="C86" s="153"/>
      <c r="D86" s="157">
        <v>12</v>
      </c>
      <c r="E86" s="72"/>
      <c r="F86" s="88"/>
      <c r="G86" s="49"/>
      <c r="L86" s="16"/>
      <c r="M86" s="16"/>
    </row>
    <row r="87" spans="1:13" ht="15">
      <c r="A87" s="159" t="s">
        <v>325</v>
      </c>
      <c r="B87" s="159" t="s">
        <v>326</v>
      </c>
      <c r="C87" s="153" t="s">
        <v>327</v>
      </c>
      <c r="D87" s="155">
        <v>1</v>
      </c>
      <c r="E87" s="72"/>
      <c r="F87" s="88">
        <v>700</v>
      </c>
      <c r="G87" s="49">
        <f t="shared" si="0"/>
        <v>700</v>
      </c>
      <c r="L87" s="16"/>
      <c r="M87" s="16"/>
    </row>
    <row r="88" spans="1:13" ht="15">
      <c r="A88" s="158" t="s">
        <v>328</v>
      </c>
      <c r="B88" s="158" t="s">
        <v>329</v>
      </c>
      <c r="C88" s="153" t="s">
        <v>330</v>
      </c>
      <c r="D88" s="155">
        <v>1</v>
      </c>
      <c r="E88" s="72"/>
      <c r="F88" s="88">
        <v>700</v>
      </c>
      <c r="G88" s="49">
        <f t="shared" ref="G88:G151" si="1">D88*F88</f>
        <v>700</v>
      </c>
      <c r="L88" s="16"/>
      <c r="M88" s="16"/>
    </row>
    <row r="89" spans="1:13" ht="15">
      <c r="A89" s="159" t="s">
        <v>331</v>
      </c>
      <c r="B89" s="159" t="s">
        <v>332</v>
      </c>
      <c r="C89" s="153" t="s">
        <v>333</v>
      </c>
      <c r="D89" s="155">
        <v>1</v>
      </c>
      <c r="E89" s="72"/>
      <c r="F89" s="88">
        <v>700</v>
      </c>
      <c r="G89" s="49">
        <f t="shared" si="1"/>
        <v>700</v>
      </c>
      <c r="L89" s="16"/>
      <c r="M89" s="16"/>
    </row>
    <row r="90" spans="1:13" ht="15">
      <c r="A90" s="160" t="s">
        <v>334</v>
      </c>
      <c r="B90" s="160" t="s">
        <v>335</v>
      </c>
      <c r="C90" s="153" t="s">
        <v>336</v>
      </c>
      <c r="D90" s="155">
        <v>1</v>
      </c>
      <c r="E90" s="72"/>
      <c r="F90" s="88">
        <v>700</v>
      </c>
      <c r="G90" s="49">
        <f t="shared" si="1"/>
        <v>700</v>
      </c>
      <c r="L90" s="16"/>
      <c r="M90" s="16"/>
    </row>
    <row r="91" spans="1:13" ht="15">
      <c r="A91" s="158" t="s">
        <v>337</v>
      </c>
      <c r="B91" s="158" t="s">
        <v>338</v>
      </c>
      <c r="C91" s="153" t="s">
        <v>339</v>
      </c>
      <c r="D91" s="155">
        <v>1</v>
      </c>
      <c r="E91" s="72"/>
      <c r="F91" s="88">
        <v>700</v>
      </c>
      <c r="G91" s="49">
        <f t="shared" si="1"/>
        <v>700</v>
      </c>
      <c r="L91" s="16"/>
      <c r="M91" s="16"/>
    </row>
    <row r="92" spans="1:13" ht="15">
      <c r="A92" s="158" t="s">
        <v>340</v>
      </c>
      <c r="B92" s="158" t="s">
        <v>341</v>
      </c>
      <c r="C92" s="153" t="s">
        <v>342</v>
      </c>
      <c r="D92" s="155">
        <v>1</v>
      </c>
      <c r="E92" s="72"/>
      <c r="F92" s="88">
        <v>700</v>
      </c>
      <c r="G92" s="49">
        <f t="shared" si="1"/>
        <v>700</v>
      </c>
      <c r="L92" s="16"/>
      <c r="M92" s="16"/>
    </row>
    <row r="93" spans="1:13" ht="15.75">
      <c r="A93" s="158"/>
      <c r="B93" s="158"/>
      <c r="C93" s="153"/>
      <c r="D93" s="167">
        <v>5</v>
      </c>
      <c r="E93" s="72"/>
      <c r="F93" s="88"/>
      <c r="G93" s="49"/>
      <c r="L93" s="16"/>
      <c r="M93" s="16"/>
    </row>
    <row r="94" spans="1:13" ht="15">
      <c r="A94" s="162" t="s">
        <v>343</v>
      </c>
      <c r="B94" s="162" t="s">
        <v>344</v>
      </c>
      <c r="C94" s="154" t="s">
        <v>345</v>
      </c>
      <c r="D94" s="155">
        <v>1</v>
      </c>
      <c r="E94" s="72"/>
      <c r="F94" s="88">
        <v>700</v>
      </c>
      <c r="G94" s="49">
        <f t="shared" si="1"/>
        <v>700</v>
      </c>
      <c r="L94" s="16"/>
      <c r="M94" s="16"/>
    </row>
    <row r="95" spans="1:13" ht="15">
      <c r="A95" s="162" t="s">
        <v>346</v>
      </c>
      <c r="B95" s="162" t="s">
        <v>347</v>
      </c>
      <c r="C95" s="154" t="s">
        <v>348</v>
      </c>
      <c r="D95" s="155">
        <v>1</v>
      </c>
      <c r="E95" s="72"/>
      <c r="F95" s="88">
        <v>700</v>
      </c>
      <c r="G95" s="49">
        <f t="shared" si="1"/>
        <v>700</v>
      </c>
      <c r="L95" s="16"/>
      <c r="M95" s="16"/>
    </row>
    <row r="96" spans="1:13" ht="15">
      <c r="A96" s="163" t="s">
        <v>349</v>
      </c>
      <c r="B96" s="163" t="s">
        <v>350</v>
      </c>
      <c r="C96" s="154" t="s">
        <v>351</v>
      </c>
      <c r="D96" s="155">
        <v>1</v>
      </c>
      <c r="E96" s="72"/>
      <c r="F96" s="88">
        <v>700</v>
      </c>
      <c r="G96" s="49">
        <f t="shared" si="1"/>
        <v>700</v>
      </c>
      <c r="L96" s="16"/>
      <c r="M96" s="16"/>
    </row>
    <row r="97" spans="1:13" ht="15">
      <c r="A97" s="163" t="s">
        <v>352</v>
      </c>
      <c r="B97" s="163" t="s">
        <v>353</v>
      </c>
      <c r="C97" s="154" t="s">
        <v>354</v>
      </c>
      <c r="D97" s="155">
        <v>1</v>
      </c>
      <c r="E97" s="72"/>
      <c r="F97" s="88">
        <v>700</v>
      </c>
      <c r="G97" s="49">
        <f t="shared" si="1"/>
        <v>700</v>
      </c>
      <c r="L97" s="16"/>
      <c r="M97" s="16"/>
    </row>
    <row r="98" spans="1:13" ht="15">
      <c r="A98" s="164" t="s">
        <v>355</v>
      </c>
      <c r="B98" s="164" t="s">
        <v>356</v>
      </c>
      <c r="C98" s="154" t="s">
        <v>357</v>
      </c>
      <c r="D98" s="155">
        <v>1</v>
      </c>
      <c r="E98" s="72"/>
      <c r="F98" s="88">
        <v>700</v>
      </c>
      <c r="G98" s="49">
        <f t="shared" si="1"/>
        <v>700</v>
      </c>
      <c r="L98" s="16"/>
      <c r="M98" s="16"/>
    </row>
    <row r="99" spans="1:13" ht="15">
      <c r="A99" s="164" t="s">
        <v>358</v>
      </c>
      <c r="B99" s="164" t="s">
        <v>359</v>
      </c>
      <c r="C99" s="154" t="s">
        <v>360</v>
      </c>
      <c r="D99" s="155">
        <v>1</v>
      </c>
      <c r="E99" s="72"/>
      <c r="F99" s="88">
        <v>700</v>
      </c>
      <c r="G99" s="49">
        <f t="shared" si="1"/>
        <v>700</v>
      </c>
      <c r="L99" s="16"/>
      <c r="M99" s="16"/>
    </row>
    <row r="100" spans="1:13" ht="15">
      <c r="A100" s="163" t="s">
        <v>361</v>
      </c>
      <c r="B100" s="163" t="s">
        <v>362</v>
      </c>
      <c r="C100" s="154" t="s">
        <v>363</v>
      </c>
      <c r="D100" s="155">
        <v>1</v>
      </c>
      <c r="E100" s="72"/>
      <c r="F100" s="88">
        <v>700</v>
      </c>
      <c r="G100" s="49">
        <f t="shared" si="1"/>
        <v>700</v>
      </c>
      <c r="L100" s="16"/>
      <c r="M100" s="16"/>
    </row>
    <row r="101" spans="1:13" ht="15">
      <c r="A101" s="163" t="s">
        <v>364</v>
      </c>
      <c r="B101" s="163" t="s">
        <v>365</v>
      </c>
      <c r="C101" s="154" t="s">
        <v>366</v>
      </c>
      <c r="D101" s="155">
        <v>1</v>
      </c>
      <c r="E101" s="72"/>
      <c r="F101" s="88">
        <v>700</v>
      </c>
      <c r="G101" s="49">
        <f t="shared" si="1"/>
        <v>700</v>
      </c>
      <c r="L101" s="16"/>
      <c r="M101" s="16"/>
    </row>
    <row r="102" spans="1:13" ht="15.75">
      <c r="A102" s="159"/>
      <c r="B102" s="159"/>
      <c r="C102" s="156"/>
      <c r="D102" s="167">
        <v>8</v>
      </c>
      <c r="E102" s="72"/>
      <c r="F102" s="88"/>
      <c r="G102" s="49"/>
      <c r="L102" s="16"/>
      <c r="M102" s="16"/>
    </row>
    <row r="103" spans="1:13" ht="15">
      <c r="A103" s="164" t="s">
        <v>367</v>
      </c>
      <c r="B103" s="164" t="s">
        <v>368</v>
      </c>
      <c r="C103" s="156" t="s">
        <v>369</v>
      </c>
      <c r="D103" s="165">
        <v>1</v>
      </c>
      <c r="E103" s="72"/>
      <c r="F103" s="88">
        <v>700</v>
      </c>
      <c r="G103" s="49">
        <f t="shared" si="1"/>
        <v>700</v>
      </c>
      <c r="L103" s="16"/>
      <c r="M103" s="16"/>
    </row>
    <row r="104" spans="1:13" ht="15">
      <c r="A104" s="164" t="s">
        <v>370</v>
      </c>
      <c r="B104" s="164" t="s">
        <v>371</v>
      </c>
      <c r="C104" s="156" t="s">
        <v>372</v>
      </c>
      <c r="D104" s="165">
        <v>1</v>
      </c>
      <c r="E104" s="72"/>
      <c r="F104" s="88">
        <v>700</v>
      </c>
      <c r="G104" s="49">
        <f t="shared" si="1"/>
        <v>700</v>
      </c>
      <c r="L104" s="16"/>
      <c r="M104" s="16"/>
    </row>
    <row r="105" spans="1:13" ht="15">
      <c r="A105" s="163" t="s">
        <v>373</v>
      </c>
      <c r="B105" s="163" t="s">
        <v>374</v>
      </c>
      <c r="C105" s="156" t="s">
        <v>375</v>
      </c>
      <c r="D105" s="165">
        <v>1</v>
      </c>
      <c r="E105" s="72"/>
      <c r="F105" s="88">
        <v>700</v>
      </c>
      <c r="G105" s="49">
        <f t="shared" si="1"/>
        <v>700</v>
      </c>
      <c r="L105" s="16"/>
      <c r="M105" s="16"/>
    </row>
    <row r="106" spans="1:13" ht="15">
      <c r="A106" s="163" t="s">
        <v>376</v>
      </c>
      <c r="B106" s="163" t="s">
        <v>377</v>
      </c>
      <c r="C106" s="156" t="s">
        <v>378</v>
      </c>
      <c r="D106" s="165">
        <v>1</v>
      </c>
      <c r="E106" s="72"/>
      <c r="F106" s="88">
        <v>700</v>
      </c>
      <c r="G106" s="49">
        <f t="shared" si="1"/>
        <v>700</v>
      </c>
      <c r="L106" s="16"/>
      <c r="M106" s="16"/>
    </row>
    <row r="107" spans="1:13" ht="15">
      <c r="A107" s="164" t="s">
        <v>379</v>
      </c>
      <c r="B107" s="164" t="s">
        <v>380</v>
      </c>
      <c r="C107" s="156" t="s">
        <v>381</v>
      </c>
      <c r="D107" s="165">
        <v>1</v>
      </c>
      <c r="E107" s="72"/>
      <c r="F107" s="88">
        <v>700</v>
      </c>
      <c r="G107" s="49">
        <f t="shared" si="1"/>
        <v>700</v>
      </c>
      <c r="L107" s="16"/>
      <c r="M107" s="16"/>
    </row>
    <row r="108" spans="1:13" ht="15">
      <c r="A108" s="164" t="s">
        <v>382</v>
      </c>
      <c r="B108" s="164" t="s">
        <v>383</v>
      </c>
      <c r="C108" s="156" t="s">
        <v>384</v>
      </c>
      <c r="D108" s="165">
        <v>1</v>
      </c>
      <c r="E108" s="72"/>
      <c r="F108" s="88">
        <v>700</v>
      </c>
      <c r="G108" s="49">
        <f t="shared" si="1"/>
        <v>700</v>
      </c>
      <c r="L108" s="16"/>
      <c r="M108" s="16"/>
    </row>
    <row r="109" spans="1:13" ht="15">
      <c r="A109" s="163" t="s">
        <v>385</v>
      </c>
      <c r="B109" s="163" t="s">
        <v>386</v>
      </c>
      <c r="C109" s="156" t="s">
        <v>387</v>
      </c>
      <c r="D109" s="165">
        <v>1</v>
      </c>
      <c r="E109" s="72"/>
      <c r="F109" s="88">
        <v>700</v>
      </c>
      <c r="G109" s="49">
        <f t="shared" si="1"/>
        <v>700</v>
      </c>
      <c r="L109" s="16"/>
      <c r="M109" s="16"/>
    </row>
    <row r="110" spans="1:13" ht="15">
      <c r="A110" s="163" t="s">
        <v>388</v>
      </c>
      <c r="B110" s="163" t="s">
        <v>389</v>
      </c>
      <c r="C110" s="156" t="s">
        <v>390</v>
      </c>
      <c r="D110" s="165">
        <v>1</v>
      </c>
      <c r="E110" s="72"/>
      <c r="F110" s="88">
        <v>700</v>
      </c>
      <c r="G110" s="49">
        <f t="shared" si="1"/>
        <v>700</v>
      </c>
      <c r="L110" s="16"/>
      <c r="M110" s="16"/>
    </row>
    <row r="111" spans="1:13" ht="15">
      <c r="A111" s="162" t="s">
        <v>391</v>
      </c>
      <c r="B111" s="162" t="s">
        <v>392</v>
      </c>
      <c r="C111" s="161" t="s">
        <v>393</v>
      </c>
      <c r="D111" s="155">
        <v>4</v>
      </c>
      <c r="E111" s="72"/>
      <c r="F111" s="88">
        <v>40</v>
      </c>
      <c r="G111" s="49">
        <f t="shared" si="1"/>
        <v>160</v>
      </c>
      <c r="L111" s="16"/>
      <c r="M111" s="16"/>
    </row>
    <row r="112" spans="1:13" ht="15">
      <c r="A112" s="162" t="s">
        <v>394</v>
      </c>
      <c r="B112" s="162" t="s">
        <v>395</v>
      </c>
      <c r="C112" s="161" t="s">
        <v>396</v>
      </c>
      <c r="D112" s="155">
        <v>4</v>
      </c>
      <c r="E112" s="72"/>
      <c r="F112" s="88">
        <v>40</v>
      </c>
      <c r="G112" s="49">
        <f t="shared" si="1"/>
        <v>160</v>
      </c>
      <c r="L112" s="16"/>
      <c r="M112" s="16"/>
    </row>
    <row r="113" spans="1:13" ht="15">
      <c r="A113" s="162" t="s">
        <v>397</v>
      </c>
      <c r="B113" s="162" t="s">
        <v>398</v>
      </c>
      <c r="C113" s="161" t="s">
        <v>399</v>
      </c>
      <c r="D113" s="155">
        <v>1</v>
      </c>
      <c r="E113" s="72"/>
      <c r="F113" s="88">
        <v>40</v>
      </c>
      <c r="G113" s="49">
        <f t="shared" si="1"/>
        <v>40</v>
      </c>
      <c r="L113" s="16"/>
      <c r="M113" s="16"/>
    </row>
    <row r="114" spans="1:13" ht="15.75">
      <c r="A114" s="158"/>
      <c r="B114" s="158"/>
      <c r="C114" s="161"/>
      <c r="D114" s="167">
        <v>17</v>
      </c>
      <c r="E114" s="72"/>
      <c r="F114" s="88"/>
      <c r="G114" s="49"/>
      <c r="L114" s="16"/>
      <c r="M114" s="16"/>
    </row>
    <row r="115" spans="1:13" ht="15">
      <c r="A115" s="158" t="s">
        <v>400</v>
      </c>
      <c r="B115" s="158" t="s">
        <v>401</v>
      </c>
      <c r="C115" s="153" t="s">
        <v>402</v>
      </c>
      <c r="D115" s="166">
        <v>10</v>
      </c>
      <c r="E115" s="72"/>
      <c r="F115" s="88">
        <v>45</v>
      </c>
      <c r="G115" s="49">
        <f t="shared" si="1"/>
        <v>450</v>
      </c>
      <c r="L115" s="16"/>
      <c r="M115" s="16"/>
    </row>
    <row r="116" spans="1:13" ht="15">
      <c r="A116" s="160" t="s">
        <v>403</v>
      </c>
      <c r="B116" s="158" t="s">
        <v>404</v>
      </c>
      <c r="C116" s="153" t="s">
        <v>405</v>
      </c>
      <c r="D116" s="166">
        <v>10</v>
      </c>
      <c r="E116" s="72"/>
      <c r="F116" s="88">
        <v>45</v>
      </c>
      <c r="G116" s="49">
        <f t="shared" si="1"/>
        <v>450</v>
      </c>
      <c r="L116" s="16"/>
      <c r="M116" s="16"/>
    </row>
    <row r="117" spans="1:13" ht="15">
      <c r="A117" s="160" t="s">
        <v>406</v>
      </c>
      <c r="B117" s="158" t="s">
        <v>407</v>
      </c>
      <c r="C117" s="153" t="s">
        <v>408</v>
      </c>
      <c r="D117" s="166">
        <v>7</v>
      </c>
      <c r="E117" s="72"/>
      <c r="F117" s="88">
        <v>45</v>
      </c>
      <c r="G117" s="49">
        <f t="shared" si="1"/>
        <v>315</v>
      </c>
      <c r="L117" s="16"/>
      <c r="M117" s="16"/>
    </row>
    <row r="118" spans="1:13" ht="15">
      <c r="A118" s="160" t="s">
        <v>406</v>
      </c>
      <c r="B118" s="158" t="s">
        <v>409</v>
      </c>
      <c r="C118" s="153" t="s">
        <v>408</v>
      </c>
      <c r="D118" s="166">
        <v>6</v>
      </c>
      <c r="E118" s="72"/>
      <c r="F118" s="88">
        <v>45</v>
      </c>
      <c r="G118" s="49">
        <f t="shared" si="1"/>
        <v>270</v>
      </c>
      <c r="L118" s="16"/>
      <c r="M118" s="16"/>
    </row>
    <row r="119" spans="1:13" ht="15">
      <c r="A119" s="160" t="s">
        <v>406</v>
      </c>
      <c r="B119" s="158" t="s">
        <v>410</v>
      </c>
      <c r="C119" s="153" t="s">
        <v>408</v>
      </c>
      <c r="D119" s="166">
        <v>2</v>
      </c>
      <c r="E119" s="72"/>
      <c r="F119" s="88">
        <v>45</v>
      </c>
      <c r="G119" s="49">
        <f t="shared" si="1"/>
        <v>90</v>
      </c>
      <c r="L119" s="16"/>
      <c r="M119" s="16"/>
    </row>
    <row r="120" spans="1:13" ht="15">
      <c r="A120" s="159" t="s">
        <v>411</v>
      </c>
      <c r="B120" s="159" t="s">
        <v>412</v>
      </c>
      <c r="C120" s="153" t="s">
        <v>413</v>
      </c>
      <c r="D120" s="166">
        <v>15</v>
      </c>
      <c r="E120" s="72"/>
      <c r="F120" s="88">
        <v>45</v>
      </c>
      <c r="G120" s="49">
        <f t="shared" si="1"/>
        <v>675</v>
      </c>
      <c r="L120" s="16"/>
      <c r="M120" s="16"/>
    </row>
    <row r="121" spans="1:13" ht="15">
      <c r="A121" s="160" t="s">
        <v>414</v>
      </c>
      <c r="B121" s="160" t="s">
        <v>415</v>
      </c>
      <c r="C121" s="153" t="s">
        <v>416</v>
      </c>
      <c r="D121" s="166">
        <v>11</v>
      </c>
      <c r="E121" s="72"/>
      <c r="F121" s="88">
        <v>45</v>
      </c>
      <c r="G121" s="49">
        <f t="shared" si="1"/>
        <v>495</v>
      </c>
      <c r="L121" s="16"/>
      <c r="M121" s="16"/>
    </row>
    <row r="122" spans="1:13" ht="15">
      <c r="A122" s="160" t="s">
        <v>414</v>
      </c>
      <c r="B122" s="160" t="s">
        <v>417</v>
      </c>
      <c r="C122" s="153" t="s">
        <v>416</v>
      </c>
      <c r="D122" s="166">
        <v>2</v>
      </c>
      <c r="E122" s="72"/>
      <c r="F122" s="88">
        <v>45</v>
      </c>
      <c r="G122" s="49">
        <f t="shared" si="1"/>
        <v>90</v>
      </c>
      <c r="L122" s="16"/>
      <c r="M122" s="16"/>
    </row>
    <row r="123" spans="1:13" ht="15">
      <c r="A123" s="160" t="s">
        <v>414</v>
      </c>
      <c r="B123" s="160" t="s">
        <v>418</v>
      </c>
      <c r="C123" s="153" t="s">
        <v>416</v>
      </c>
      <c r="D123" s="166">
        <v>2</v>
      </c>
      <c r="E123" s="72"/>
      <c r="F123" s="88">
        <v>45</v>
      </c>
      <c r="G123" s="49">
        <f t="shared" si="1"/>
        <v>90</v>
      </c>
      <c r="L123" s="16"/>
      <c r="M123" s="16"/>
    </row>
    <row r="124" spans="1:13" ht="15">
      <c r="A124" s="159" t="s">
        <v>419</v>
      </c>
      <c r="B124" s="159" t="s">
        <v>420</v>
      </c>
      <c r="C124" s="153" t="s">
        <v>421</v>
      </c>
      <c r="D124" s="166">
        <v>7</v>
      </c>
      <c r="E124" s="72"/>
      <c r="F124" s="88">
        <v>45</v>
      </c>
      <c r="G124" s="49">
        <f t="shared" si="1"/>
        <v>315</v>
      </c>
      <c r="L124" s="16"/>
      <c r="M124" s="16"/>
    </row>
    <row r="125" spans="1:13" ht="15">
      <c r="A125" s="159" t="s">
        <v>419</v>
      </c>
      <c r="B125" s="159" t="s">
        <v>422</v>
      </c>
      <c r="C125" s="153" t="s">
        <v>421</v>
      </c>
      <c r="D125" s="166">
        <v>6</v>
      </c>
      <c r="E125" s="72"/>
      <c r="F125" s="88">
        <v>45</v>
      </c>
      <c r="G125" s="49">
        <f t="shared" si="1"/>
        <v>270</v>
      </c>
      <c r="L125" s="16"/>
      <c r="M125" s="16"/>
    </row>
    <row r="126" spans="1:13" ht="15">
      <c r="A126" s="159" t="s">
        <v>419</v>
      </c>
      <c r="B126" s="159" t="s">
        <v>423</v>
      </c>
      <c r="C126" s="153" t="s">
        <v>421</v>
      </c>
      <c r="D126" s="166">
        <v>2</v>
      </c>
      <c r="E126" s="72"/>
      <c r="F126" s="88">
        <v>45</v>
      </c>
      <c r="G126" s="49">
        <f t="shared" si="1"/>
        <v>90</v>
      </c>
      <c r="L126" s="16"/>
      <c r="M126" s="16"/>
    </row>
    <row r="127" spans="1:13" ht="15">
      <c r="A127" s="160" t="s">
        <v>424</v>
      </c>
      <c r="B127" s="160" t="s">
        <v>425</v>
      </c>
      <c r="C127" s="153" t="s">
        <v>426</v>
      </c>
      <c r="D127" s="166">
        <v>10</v>
      </c>
      <c r="E127" s="72"/>
      <c r="F127" s="88">
        <v>45</v>
      </c>
      <c r="G127" s="49">
        <f t="shared" si="1"/>
        <v>450</v>
      </c>
      <c r="L127" s="16"/>
      <c r="M127" s="16"/>
    </row>
    <row r="128" spans="1:13" ht="15">
      <c r="A128" s="159" t="s">
        <v>427</v>
      </c>
      <c r="B128" s="159" t="s">
        <v>428</v>
      </c>
      <c r="C128" s="153" t="s">
        <v>429</v>
      </c>
      <c r="D128" s="166">
        <v>3</v>
      </c>
      <c r="E128" s="72"/>
      <c r="F128" s="88">
        <v>45</v>
      </c>
      <c r="G128" s="49">
        <f t="shared" si="1"/>
        <v>135</v>
      </c>
      <c r="L128" s="16"/>
      <c r="M128" s="16"/>
    </row>
    <row r="129" spans="1:13" ht="15">
      <c r="A129" s="159" t="s">
        <v>427</v>
      </c>
      <c r="B129" s="159" t="s">
        <v>430</v>
      </c>
      <c r="C129" s="153" t="s">
        <v>429</v>
      </c>
      <c r="D129" s="166">
        <v>2</v>
      </c>
      <c r="E129" s="72"/>
      <c r="F129" s="88">
        <v>45</v>
      </c>
      <c r="G129" s="49">
        <f t="shared" si="1"/>
        <v>90</v>
      </c>
      <c r="L129" s="16"/>
      <c r="M129" s="16"/>
    </row>
    <row r="130" spans="1:13" ht="15">
      <c r="A130" s="160" t="s">
        <v>431</v>
      </c>
      <c r="B130" s="160" t="s">
        <v>432</v>
      </c>
      <c r="C130" s="153" t="s">
        <v>433</v>
      </c>
      <c r="D130" s="166">
        <v>5</v>
      </c>
      <c r="E130" s="72"/>
      <c r="F130" s="88">
        <v>45</v>
      </c>
      <c r="G130" s="49">
        <f t="shared" si="1"/>
        <v>225</v>
      </c>
      <c r="L130" s="16"/>
      <c r="M130" s="16"/>
    </row>
    <row r="131" spans="1:13" ht="15">
      <c r="A131" s="158" t="s">
        <v>434</v>
      </c>
      <c r="B131" s="158" t="s">
        <v>428</v>
      </c>
      <c r="C131" s="153" t="s">
        <v>435</v>
      </c>
      <c r="D131" s="166">
        <v>5</v>
      </c>
      <c r="E131" s="72"/>
      <c r="F131" s="88">
        <v>45</v>
      </c>
      <c r="G131" s="49">
        <f t="shared" si="1"/>
        <v>225</v>
      </c>
      <c r="L131" s="16"/>
      <c r="M131" s="16"/>
    </row>
    <row r="132" spans="1:13" ht="15.75">
      <c r="A132" s="158"/>
      <c r="B132" s="158"/>
      <c r="C132" s="153"/>
      <c r="D132" s="167">
        <v>105</v>
      </c>
      <c r="E132" s="72"/>
      <c r="F132" s="88"/>
      <c r="G132" s="49"/>
      <c r="L132" s="16"/>
      <c r="M132" s="16"/>
    </row>
    <row r="133" spans="1:13" ht="15">
      <c r="A133" s="158" t="s">
        <v>436</v>
      </c>
      <c r="B133" s="158" t="s">
        <v>428</v>
      </c>
      <c r="C133" s="153" t="s">
        <v>437</v>
      </c>
      <c r="D133" s="166">
        <v>5</v>
      </c>
      <c r="E133" s="72"/>
      <c r="F133" s="88">
        <v>55</v>
      </c>
      <c r="G133" s="49">
        <f t="shared" si="1"/>
        <v>275</v>
      </c>
      <c r="L133" s="16"/>
      <c r="M133" s="16"/>
    </row>
    <row r="134" spans="1:13" ht="15">
      <c r="A134" s="158" t="s">
        <v>438</v>
      </c>
      <c r="B134" s="158" t="s">
        <v>428</v>
      </c>
      <c r="C134" s="153" t="s">
        <v>439</v>
      </c>
      <c r="D134" s="166">
        <v>5</v>
      </c>
      <c r="E134" s="72"/>
      <c r="F134" s="88">
        <v>55</v>
      </c>
      <c r="G134" s="49">
        <f t="shared" si="1"/>
        <v>275</v>
      </c>
      <c r="L134" s="16"/>
      <c r="M134" s="16"/>
    </row>
    <row r="135" spans="1:13" ht="15">
      <c r="A135" s="158" t="s">
        <v>440</v>
      </c>
      <c r="B135" s="159" t="s">
        <v>441</v>
      </c>
      <c r="C135" s="153" t="s">
        <v>442</v>
      </c>
      <c r="D135" s="166">
        <v>5</v>
      </c>
      <c r="E135" s="72"/>
      <c r="F135" s="88">
        <v>55</v>
      </c>
      <c r="G135" s="49">
        <f t="shared" si="1"/>
        <v>275</v>
      </c>
      <c r="L135" s="16"/>
      <c r="M135" s="16"/>
    </row>
    <row r="136" spans="1:13" ht="15">
      <c r="A136" s="158" t="s">
        <v>443</v>
      </c>
      <c r="B136" s="160" t="s">
        <v>444</v>
      </c>
      <c r="C136" s="153" t="s">
        <v>445</v>
      </c>
      <c r="D136" s="166">
        <v>3</v>
      </c>
      <c r="E136" s="72"/>
      <c r="F136" s="88">
        <v>55</v>
      </c>
      <c r="G136" s="49">
        <f t="shared" si="1"/>
        <v>165</v>
      </c>
      <c r="L136" s="16"/>
      <c r="M136" s="16"/>
    </row>
    <row r="137" spans="1:13" ht="15">
      <c r="A137" s="158" t="s">
        <v>443</v>
      </c>
      <c r="B137" s="160" t="s">
        <v>446</v>
      </c>
      <c r="C137" s="153" t="s">
        <v>445</v>
      </c>
      <c r="D137" s="166">
        <v>2</v>
      </c>
      <c r="E137" s="72"/>
      <c r="F137" s="88">
        <v>55</v>
      </c>
      <c r="G137" s="49">
        <f t="shared" si="1"/>
        <v>110</v>
      </c>
      <c r="L137" s="16"/>
      <c r="M137" s="16"/>
    </row>
    <row r="138" spans="1:13" ht="15">
      <c r="A138" s="158" t="s">
        <v>447</v>
      </c>
      <c r="B138" s="159" t="s">
        <v>448</v>
      </c>
      <c r="C138" s="153" t="s">
        <v>449</v>
      </c>
      <c r="D138" s="166">
        <v>4</v>
      </c>
      <c r="E138" s="72"/>
      <c r="F138" s="88">
        <v>55</v>
      </c>
      <c r="G138" s="49">
        <f t="shared" si="1"/>
        <v>220</v>
      </c>
      <c r="L138" s="16"/>
      <c r="M138" s="16"/>
    </row>
    <row r="139" spans="1:13" ht="15">
      <c r="A139" s="158" t="s">
        <v>447</v>
      </c>
      <c r="B139" s="159" t="s">
        <v>450</v>
      </c>
      <c r="C139" s="153" t="s">
        <v>449</v>
      </c>
      <c r="D139" s="166">
        <v>1</v>
      </c>
      <c r="E139" s="72"/>
      <c r="F139" s="88">
        <v>55</v>
      </c>
      <c r="G139" s="49">
        <f t="shared" si="1"/>
        <v>55</v>
      </c>
      <c r="L139" s="16"/>
      <c r="M139" s="16"/>
    </row>
    <row r="140" spans="1:13" ht="15">
      <c r="A140" s="158" t="s">
        <v>451</v>
      </c>
      <c r="B140" s="160" t="s">
        <v>452</v>
      </c>
      <c r="C140" s="153" t="s">
        <v>453</v>
      </c>
      <c r="D140" s="166">
        <v>5</v>
      </c>
      <c r="E140" s="72"/>
      <c r="F140" s="88">
        <v>55</v>
      </c>
      <c r="G140" s="49">
        <f t="shared" si="1"/>
        <v>275</v>
      </c>
      <c r="L140" s="16"/>
      <c r="M140" s="16"/>
    </row>
    <row r="141" spans="1:13" ht="15">
      <c r="A141" s="158" t="s">
        <v>454</v>
      </c>
      <c r="B141" s="159" t="s">
        <v>455</v>
      </c>
      <c r="C141" s="153" t="s">
        <v>456</v>
      </c>
      <c r="D141" s="166">
        <v>5</v>
      </c>
      <c r="E141" s="72"/>
      <c r="F141" s="88">
        <v>55</v>
      </c>
      <c r="G141" s="49">
        <f t="shared" si="1"/>
        <v>275</v>
      </c>
      <c r="L141" s="16"/>
      <c r="M141" s="16"/>
    </row>
    <row r="142" spans="1:13" ht="15">
      <c r="A142" s="158" t="s">
        <v>457</v>
      </c>
      <c r="B142" s="160" t="s">
        <v>458</v>
      </c>
      <c r="C142" s="153" t="s">
        <v>459</v>
      </c>
      <c r="D142" s="166">
        <v>5</v>
      </c>
      <c r="E142" s="72"/>
      <c r="F142" s="88">
        <v>55</v>
      </c>
      <c r="G142" s="49">
        <f t="shared" si="1"/>
        <v>275</v>
      </c>
      <c r="L142" s="16"/>
      <c r="M142" s="16"/>
    </row>
    <row r="143" spans="1:13" ht="15">
      <c r="A143" s="158" t="s">
        <v>460</v>
      </c>
      <c r="B143" s="158" t="s">
        <v>461</v>
      </c>
      <c r="C143" s="153" t="s">
        <v>462</v>
      </c>
      <c r="D143" s="166">
        <v>5</v>
      </c>
      <c r="E143" s="72"/>
      <c r="F143" s="88">
        <v>55</v>
      </c>
      <c r="G143" s="49">
        <f t="shared" si="1"/>
        <v>275</v>
      </c>
      <c r="L143" s="16"/>
      <c r="M143" s="16"/>
    </row>
    <row r="144" spans="1:13" ht="15">
      <c r="A144" s="158" t="s">
        <v>463</v>
      </c>
      <c r="B144" s="158" t="s">
        <v>461</v>
      </c>
      <c r="C144" s="153" t="s">
        <v>464</v>
      </c>
      <c r="D144" s="166">
        <v>3</v>
      </c>
      <c r="E144" s="72"/>
      <c r="F144" s="88">
        <v>55</v>
      </c>
      <c r="G144" s="49">
        <f t="shared" si="1"/>
        <v>165</v>
      </c>
      <c r="L144" s="16"/>
      <c r="M144" s="16"/>
    </row>
    <row r="145" spans="1:13" ht="15">
      <c r="A145" s="158" t="s">
        <v>463</v>
      </c>
      <c r="B145" s="158" t="s">
        <v>465</v>
      </c>
      <c r="C145" s="153" t="s">
        <v>464</v>
      </c>
      <c r="D145" s="166">
        <v>2</v>
      </c>
      <c r="E145" s="72"/>
      <c r="F145" s="88">
        <v>55</v>
      </c>
      <c r="G145" s="49">
        <f t="shared" si="1"/>
        <v>110</v>
      </c>
      <c r="L145" s="16"/>
      <c r="M145" s="16"/>
    </row>
    <row r="146" spans="1:13" ht="15.75">
      <c r="A146" s="158"/>
      <c r="B146" s="158"/>
      <c r="C146" s="153"/>
      <c r="D146" s="167">
        <v>50</v>
      </c>
      <c r="E146" s="72"/>
      <c r="F146" s="88"/>
      <c r="G146" s="49"/>
      <c r="L146" s="16"/>
      <c r="M146" s="16"/>
    </row>
    <row r="147" spans="1:13" ht="15">
      <c r="A147" s="168" t="s">
        <v>466</v>
      </c>
      <c r="B147" s="158"/>
      <c r="C147" s="154" t="s">
        <v>467</v>
      </c>
      <c r="D147" s="166">
        <v>3</v>
      </c>
      <c r="E147" s="72"/>
      <c r="F147" s="88">
        <v>55</v>
      </c>
      <c r="G147" s="49">
        <f t="shared" si="1"/>
        <v>165</v>
      </c>
      <c r="L147" s="16"/>
      <c r="M147" s="16"/>
    </row>
    <row r="148" spans="1:13" ht="15">
      <c r="A148" s="168" t="s">
        <v>468</v>
      </c>
      <c r="B148" s="158"/>
      <c r="C148" s="154" t="s">
        <v>469</v>
      </c>
      <c r="D148" s="166">
        <v>3</v>
      </c>
      <c r="E148" s="72"/>
      <c r="F148" s="88">
        <v>55</v>
      </c>
      <c r="G148" s="49">
        <f t="shared" si="1"/>
        <v>165</v>
      </c>
      <c r="L148" s="16"/>
      <c r="M148" s="16"/>
    </row>
    <row r="149" spans="1:13" ht="15">
      <c r="A149" s="168" t="s">
        <v>470</v>
      </c>
      <c r="B149" s="154" t="s">
        <v>471</v>
      </c>
      <c r="C149" s="154" t="s">
        <v>472</v>
      </c>
      <c r="D149" s="166">
        <v>3</v>
      </c>
      <c r="E149" s="72"/>
      <c r="F149" s="88">
        <v>55</v>
      </c>
      <c r="G149" s="49">
        <f t="shared" si="1"/>
        <v>165</v>
      </c>
      <c r="L149" s="16"/>
      <c r="M149" s="16"/>
    </row>
    <row r="150" spans="1:13" ht="15">
      <c r="A150" s="168" t="s">
        <v>473</v>
      </c>
      <c r="B150" s="154" t="s">
        <v>474</v>
      </c>
      <c r="C150" s="154" t="s">
        <v>475</v>
      </c>
      <c r="D150" s="166">
        <v>3</v>
      </c>
      <c r="E150" s="72"/>
      <c r="F150" s="88">
        <v>55</v>
      </c>
      <c r="G150" s="49">
        <f t="shared" si="1"/>
        <v>165</v>
      </c>
      <c r="L150" s="16"/>
      <c r="M150" s="16"/>
    </row>
    <row r="151" spans="1:13" ht="15">
      <c r="A151" s="168" t="s">
        <v>476</v>
      </c>
      <c r="B151" s="154" t="s">
        <v>477</v>
      </c>
      <c r="C151" s="154" t="s">
        <v>478</v>
      </c>
      <c r="D151" s="166">
        <v>3</v>
      </c>
      <c r="E151" s="72"/>
      <c r="F151" s="88">
        <v>55</v>
      </c>
      <c r="G151" s="49">
        <f t="shared" si="1"/>
        <v>165</v>
      </c>
      <c r="L151" s="16"/>
      <c r="M151" s="16"/>
    </row>
    <row r="152" spans="1:13" ht="15">
      <c r="A152" s="168" t="s">
        <v>479</v>
      </c>
      <c r="B152" s="154" t="s">
        <v>480</v>
      </c>
      <c r="C152" s="154" t="s">
        <v>481</v>
      </c>
      <c r="D152" s="166">
        <v>3</v>
      </c>
      <c r="E152" s="72"/>
      <c r="F152" s="88">
        <v>55</v>
      </c>
      <c r="G152" s="49">
        <f t="shared" ref="G152:G157" si="2">D152*F152</f>
        <v>165</v>
      </c>
      <c r="L152" s="16"/>
      <c r="M152" s="16"/>
    </row>
    <row r="153" spans="1:13" ht="15">
      <c r="A153" s="168" t="s">
        <v>482</v>
      </c>
      <c r="B153" s="158"/>
      <c r="C153" s="154" t="s">
        <v>483</v>
      </c>
      <c r="D153" s="166">
        <v>3</v>
      </c>
      <c r="E153" s="72"/>
      <c r="F153" s="88">
        <v>55</v>
      </c>
      <c r="G153" s="49">
        <f t="shared" si="2"/>
        <v>165</v>
      </c>
      <c r="L153" s="16"/>
      <c r="M153" s="16"/>
    </row>
    <row r="154" spans="1:13" ht="15">
      <c r="A154" s="168" t="s">
        <v>484</v>
      </c>
      <c r="B154" s="158"/>
      <c r="C154" s="154" t="s">
        <v>485</v>
      </c>
      <c r="D154" s="166">
        <v>3</v>
      </c>
      <c r="E154" s="72"/>
      <c r="F154" s="88">
        <v>55</v>
      </c>
      <c r="G154" s="49">
        <f t="shared" si="2"/>
        <v>165</v>
      </c>
      <c r="L154" s="16"/>
      <c r="M154" s="16"/>
    </row>
    <row r="155" spans="1:13" ht="15">
      <c r="A155" s="168" t="s">
        <v>486</v>
      </c>
      <c r="B155" s="158"/>
      <c r="C155" s="154" t="s">
        <v>487</v>
      </c>
      <c r="D155" s="166">
        <v>3</v>
      </c>
      <c r="E155" s="72"/>
      <c r="F155" s="88">
        <v>55</v>
      </c>
      <c r="G155" s="49">
        <f t="shared" si="2"/>
        <v>165</v>
      </c>
      <c r="L155" s="16"/>
      <c r="M155" s="16"/>
    </row>
    <row r="156" spans="1:13" ht="15">
      <c r="A156" s="168" t="s">
        <v>488</v>
      </c>
      <c r="B156" s="158"/>
      <c r="C156" s="154" t="s">
        <v>489</v>
      </c>
      <c r="D156" s="166">
        <v>3</v>
      </c>
      <c r="E156" s="72"/>
      <c r="F156" s="88">
        <v>55</v>
      </c>
      <c r="G156" s="49">
        <f t="shared" si="2"/>
        <v>165</v>
      </c>
      <c r="L156" s="16"/>
      <c r="M156" s="16"/>
    </row>
    <row r="157" spans="1:13" ht="15.75">
      <c r="A157" s="158"/>
      <c r="B157" s="158"/>
      <c r="C157" s="153"/>
      <c r="D157" s="167">
        <v>30</v>
      </c>
      <c r="E157" s="72"/>
      <c r="F157" s="88"/>
      <c r="G157" s="49"/>
      <c r="L157" s="16"/>
      <c r="M157" s="16"/>
    </row>
    <row r="158" spans="1:13" ht="20.100000000000001" customHeight="1">
      <c r="A158"/>
      <c r="B158" s="73"/>
      <c r="C158" s="74"/>
      <c r="D158"/>
      <c r="E158"/>
      <c r="F158" s="83" t="s">
        <v>33</v>
      </c>
      <c r="G158" s="42">
        <f>SUM(G24:G157)</f>
        <v>59905</v>
      </c>
    </row>
    <row r="159" spans="1:13" ht="20.100000000000001" customHeight="1">
      <c r="A159"/>
      <c r="B159" s="73"/>
      <c r="C159" s="74"/>
      <c r="D159"/>
      <c r="E159"/>
      <c r="F159" s="83" t="s">
        <v>34</v>
      </c>
      <c r="G159" s="43">
        <v>2708.4</v>
      </c>
    </row>
    <row r="160" spans="1:13" ht="20.100000000000001" customHeight="1">
      <c r="A160" s="24"/>
      <c r="B160" s="73"/>
      <c r="C160" s="74"/>
      <c r="D160"/>
      <c r="E160"/>
      <c r="F160" s="83" t="s">
        <v>35</v>
      </c>
      <c r="G160" s="43">
        <v>25278.400000000001</v>
      </c>
    </row>
    <row r="161" spans="1:7" ht="20.100000000000001" customHeight="1">
      <c r="A161" s="24"/>
      <c r="B161" s="73"/>
      <c r="C161" s="74"/>
      <c r="D161"/>
      <c r="E161"/>
      <c r="F161"/>
      <c r="G161"/>
    </row>
    <row r="162" spans="1:7" ht="20.100000000000001" customHeight="1">
      <c r="A162" s="24"/>
      <c r="B162" s="73"/>
      <c r="C162" s="74"/>
      <c r="D162"/>
      <c r="E162"/>
      <c r="F162"/>
      <c r="G162"/>
    </row>
    <row r="163" spans="1:7" ht="20.100000000000001" customHeight="1">
      <c r="A163" s="24"/>
      <c r="B163" s="20"/>
      <c r="C163" s="86"/>
      <c r="D163"/>
      <c r="E163"/>
      <c r="F163"/>
      <c r="G163"/>
    </row>
    <row r="164" spans="1:7" ht="20.100000000000001" customHeight="1">
      <c r="A164" s="24"/>
      <c r="B164" s="129" t="s">
        <v>202</v>
      </c>
      <c r="C164" s="129"/>
      <c r="D164"/>
      <c r="E164"/>
      <c r="F164"/>
      <c r="G164"/>
    </row>
    <row r="165" spans="1:7" ht="20.100000000000001" customHeight="1">
      <c r="A165" s="24"/>
      <c r="B165" s="130" t="s">
        <v>50</v>
      </c>
      <c r="C165" s="131" t="s">
        <v>51</v>
      </c>
      <c r="D165"/>
      <c r="E165"/>
      <c r="F165"/>
      <c r="G165"/>
    </row>
    <row r="166" spans="1:7" ht="20.100000000000001" customHeight="1">
      <c r="A166" s="24"/>
      <c r="B166" s="132">
        <v>2</v>
      </c>
      <c r="C166" s="133" t="s">
        <v>203</v>
      </c>
      <c r="D166"/>
      <c r="E166"/>
      <c r="F166"/>
      <c r="G166"/>
    </row>
    <row r="167" spans="1:7" ht="20.100000000000001" customHeight="1">
      <c r="A167" s="24"/>
      <c r="B167" s="132">
        <v>1</v>
      </c>
      <c r="C167" s="133" t="s">
        <v>204</v>
      </c>
      <c r="D167"/>
      <c r="E167"/>
      <c r="F167"/>
      <c r="G167"/>
    </row>
    <row r="168" spans="1:7" ht="20.100000000000001" customHeight="1">
      <c r="A168" s="24"/>
      <c r="B168" s="132">
        <v>1</v>
      </c>
      <c r="C168" s="133" t="s">
        <v>205</v>
      </c>
      <c r="D168"/>
      <c r="E168"/>
      <c r="F168"/>
      <c r="G168"/>
    </row>
    <row r="169" spans="1:7" ht="20.100000000000001" customHeight="1">
      <c r="B169" s="130">
        <v>4</v>
      </c>
      <c r="C169" s="133"/>
      <c r="D169"/>
      <c r="E169"/>
      <c r="F169"/>
      <c r="G169"/>
    </row>
    <row r="170" spans="1:7" ht="20.100000000000001" customHeight="1">
      <c r="B170" s="132"/>
      <c r="C170" s="134"/>
      <c r="D170"/>
      <c r="E170"/>
      <c r="F170"/>
      <c r="G170"/>
    </row>
    <row r="171" spans="1:7" ht="20.100000000000001" customHeight="1">
      <c r="B171" s="132"/>
      <c r="C171" s="135" t="s">
        <v>206</v>
      </c>
      <c r="D171"/>
      <c r="E171"/>
      <c r="F171"/>
      <c r="G171"/>
    </row>
    <row r="172" spans="1:7" ht="20.100000000000001" customHeight="1">
      <c r="B172" s="132">
        <v>1</v>
      </c>
      <c r="C172" s="133" t="s">
        <v>207</v>
      </c>
      <c r="D172"/>
      <c r="E172"/>
      <c r="F172"/>
      <c r="G172"/>
    </row>
    <row r="173" spans="1:7" ht="20.100000000000001" customHeight="1">
      <c r="B173" s="132">
        <v>1</v>
      </c>
      <c r="C173" s="133" t="s">
        <v>208</v>
      </c>
    </row>
    <row r="174" spans="1:7" ht="20.100000000000001" customHeight="1">
      <c r="B174" s="132">
        <v>1</v>
      </c>
      <c r="C174" s="133" t="s">
        <v>209</v>
      </c>
    </row>
    <row r="175" spans="1:7" ht="20.100000000000001" customHeight="1">
      <c r="B175" s="132">
        <v>1</v>
      </c>
      <c r="C175" s="133" t="s">
        <v>66</v>
      </c>
    </row>
    <row r="176" spans="1:7" ht="20.100000000000001" customHeight="1">
      <c r="B176" s="132">
        <v>1</v>
      </c>
      <c r="C176" s="133" t="s">
        <v>210</v>
      </c>
    </row>
    <row r="177" spans="2:3" ht="20.100000000000001" customHeight="1">
      <c r="B177" s="132">
        <v>4</v>
      </c>
      <c r="C177" s="134" t="s">
        <v>211</v>
      </c>
    </row>
    <row r="178" spans="2:3" ht="20.100000000000001" customHeight="1">
      <c r="B178" s="130">
        <v>9</v>
      </c>
      <c r="C178" s="134"/>
    </row>
    <row r="179" spans="2:3" ht="20.100000000000001" customHeight="1">
      <c r="B179" s="132"/>
      <c r="C179" s="134"/>
    </row>
    <row r="180" spans="2:3" ht="20.100000000000001" customHeight="1">
      <c r="B180" s="132"/>
      <c r="C180" s="135" t="s">
        <v>212</v>
      </c>
    </row>
    <row r="181" spans="2:3" ht="20.100000000000001" customHeight="1">
      <c r="B181" s="132">
        <v>1</v>
      </c>
      <c r="C181" s="133" t="s">
        <v>207</v>
      </c>
    </row>
    <row r="182" spans="2:3" ht="20.100000000000001" customHeight="1">
      <c r="B182" s="132">
        <v>1</v>
      </c>
      <c r="C182" s="133" t="s">
        <v>208</v>
      </c>
    </row>
    <row r="183" spans="2:3" ht="20.100000000000001" customHeight="1">
      <c r="B183" s="132">
        <v>1</v>
      </c>
      <c r="C183" s="133" t="s">
        <v>209</v>
      </c>
    </row>
    <row r="184" spans="2:3" ht="20.100000000000001" customHeight="1">
      <c r="B184" s="132">
        <v>1</v>
      </c>
      <c r="C184" s="133" t="s">
        <v>66</v>
      </c>
    </row>
    <row r="185" spans="2:3" ht="20.100000000000001" customHeight="1">
      <c r="B185" s="132">
        <v>1</v>
      </c>
      <c r="C185" s="133" t="s">
        <v>210</v>
      </c>
    </row>
    <row r="186" spans="2:3" ht="20.100000000000001" customHeight="1">
      <c r="B186" s="132">
        <v>4</v>
      </c>
      <c r="C186" s="133" t="s">
        <v>211</v>
      </c>
    </row>
    <row r="187" spans="2:3" ht="20.100000000000001" customHeight="1">
      <c r="B187" s="130">
        <v>9</v>
      </c>
      <c r="C187" s="134"/>
    </row>
    <row r="188" spans="2:3" ht="20.100000000000001" customHeight="1">
      <c r="B188" s="132"/>
      <c r="C188" s="134"/>
    </row>
    <row r="189" spans="2:3" ht="20.100000000000001" customHeight="1">
      <c r="B189" s="132"/>
      <c r="C189" s="135" t="s">
        <v>213</v>
      </c>
    </row>
    <row r="190" spans="2:3" ht="20.100000000000001" customHeight="1">
      <c r="B190" s="132">
        <v>1</v>
      </c>
      <c r="C190" s="133" t="s">
        <v>207</v>
      </c>
    </row>
    <row r="191" spans="2:3" ht="20.100000000000001" customHeight="1">
      <c r="B191" s="132">
        <v>1</v>
      </c>
      <c r="C191" s="133" t="s">
        <v>208</v>
      </c>
    </row>
    <row r="192" spans="2:3" ht="20.100000000000001" customHeight="1">
      <c r="B192" s="132">
        <v>1</v>
      </c>
      <c r="C192" s="133" t="s">
        <v>209</v>
      </c>
    </row>
    <row r="193" spans="2:4" ht="20.100000000000001" customHeight="1">
      <c r="B193" s="132">
        <v>1</v>
      </c>
      <c r="C193" s="133" t="s">
        <v>66</v>
      </c>
    </row>
    <row r="194" spans="2:4" ht="20.100000000000001" customHeight="1">
      <c r="B194" s="132">
        <v>1</v>
      </c>
      <c r="C194" s="133" t="s">
        <v>210</v>
      </c>
    </row>
    <row r="195" spans="2:4" ht="20.100000000000001" customHeight="1">
      <c r="B195" s="136">
        <v>4</v>
      </c>
      <c r="C195" s="133" t="s">
        <v>211</v>
      </c>
    </row>
    <row r="196" spans="2:4" ht="20.100000000000001" customHeight="1">
      <c r="B196" s="137">
        <v>9</v>
      </c>
      <c r="C196" s="134"/>
    </row>
    <row r="197" spans="2:4" ht="20.100000000000001" customHeight="1">
      <c r="B197" s="85">
        <v>10</v>
      </c>
      <c r="C197" s="65" t="s">
        <v>65</v>
      </c>
    </row>
    <row r="198" spans="2:4" ht="20.100000000000001" customHeight="1">
      <c r="B198" s="87">
        <v>27</v>
      </c>
      <c r="C198" s="65"/>
    </row>
    <row r="199" spans="2:4" ht="20.100000000000001" customHeight="1">
      <c r="B199" s="87"/>
      <c r="C199" s="65"/>
    </row>
    <row r="200" spans="2:4" ht="20.100000000000001" customHeight="1">
      <c r="B200" s="139" t="s">
        <v>230</v>
      </c>
      <c r="C200" s="126"/>
      <c r="D200" s="126"/>
    </row>
    <row r="201" spans="2:4" ht="20.100000000000001" customHeight="1">
      <c r="B201" s="139" t="s">
        <v>231</v>
      </c>
      <c r="C201" s="126"/>
      <c r="D201" s="126"/>
    </row>
    <row r="202" spans="2:4" ht="20.100000000000001" customHeight="1">
      <c r="B202" s="148" t="s">
        <v>232</v>
      </c>
      <c r="C202" s="146" t="s">
        <v>64</v>
      </c>
      <c r="D202" s="146" t="s">
        <v>50</v>
      </c>
    </row>
    <row r="203" spans="2:4" ht="20.100000000000001" customHeight="1">
      <c r="B203" s="144" t="s">
        <v>233</v>
      </c>
      <c r="C203" s="151" t="s">
        <v>234</v>
      </c>
      <c r="D203" s="144">
        <v>1</v>
      </c>
    </row>
    <row r="204" spans="2:4" ht="20.100000000000001" customHeight="1">
      <c r="B204" s="144" t="s">
        <v>235</v>
      </c>
      <c r="C204" s="151" t="s">
        <v>236</v>
      </c>
      <c r="D204" s="144">
        <v>1</v>
      </c>
    </row>
    <row r="205" spans="2:4" ht="20.100000000000001" customHeight="1">
      <c r="B205" s="144" t="s">
        <v>237</v>
      </c>
      <c r="C205" s="151" t="s">
        <v>238</v>
      </c>
      <c r="D205" s="144">
        <v>1</v>
      </c>
    </row>
    <row r="206" spans="2:4" ht="20.100000000000001" customHeight="1">
      <c r="B206" s="144" t="s">
        <v>239</v>
      </c>
      <c r="C206" s="151" t="s">
        <v>240</v>
      </c>
      <c r="D206" s="144">
        <v>2</v>
      </c>
    </row>
    <row r="207" spans="2:4" ht="20.100000000000001" customHeight="1">
      <c r="B207" s="144" t="s">
        <v>241</v>
      </c>
      <c r="C207" s="151" t="s">
        <v>242</v>
      </c>
      <c r="D207" s="144">
        <v>1</v>
      </c>
    </row>
    <row r="208" spans="2:4" ht="20.100000000000001" customHeight="1">
      <c r="B208" s="144" t="s">
        <v>243</v>
      </c>
      <c r="C208" s="151" t="s">
        <v>244</v>
      </c>
      <c r="D208" s="144">
        <v>1</v>
      </c>
    </row>
    <row r="209" spans="2:4" ht="20.100000000000001" customHeight="1">
      <c r="B209" s="144" t="s">
        <v>245</v>
      </c>
      <c r="C209" s="151" t="s">
        <v>246</v>
      </c>
      <c r="D209" s="144">
        <v>1</v>
      </c>
    </row>
    <row r="210" spans="2:4" ht="20.100000000000001" customHeight="1">
      <c r="B210" s="144" t="s">
        <v>247</v>
      </c>
      <c r="C210" s="151" t="s">
        <v>248</v>
      </c>
      <c r="D210" s="144">
        <v>2</v>
      </c>
    </row>
    <row r="211" spans="2:4" ht="20.100000000000001" customHeight="1">
      <c r="B211" s="144"/>
      <c r="C211" s="151" t="s">
        <v>249</v>
      </c>
      <c r="D211" s="144">
        <v>1</v>
      </c>
    </row>
    <row r="212" spans="2:4" ht="20.100000000000001" customHeight="1">
      <c r="B212" s="144" t="s">
        <v>250</v>
      </c>
      <c r="C212" s="151" t="s">
        <v>251</v>
      </c>
      <c r="D212" s="144">
        <v>1</v>
      </c>
    </row>
    <row r="213" spans="2:4" ht="20.100000000000001" customHeight="1">
      <c r="B213" s="144" t="s">
        <v>252</v>
      </c>
      <c r="C213" s="151" t="s">
        <v>253</v>
      </c>
      <c r="D213" s="144">
        <v>1</v>
      </c>
    </row>
    <row r="214" spans="2:4" ht="20.100000000000001" customHeight="1">
      <c r="B214" s="144" t="s">
        <v>254</v>
      </c>
      <c r="C214" s="151" t="s">
        <v>255</v>
      </c>
      <c r="D214" s="144">
        <v>1</v>
      </c>
    </row>
    <row r="215" spans="2:4" ht="20.100000000000001" customHeight="1">
      <c r="B215" s="144"/>
      <c r="C215" s="150" t="s">
        <v>256</v>
      </c>
      <c r="D215" s="144">
        <v>1</v>
      </c>
    </row>
    <row r="216" spans="2:4" ht="20.100000000000001" customHeight="1">
      <c r="B216" s="144"/>
      <c r="C216" s="151"/>
      <c r="D216" s="146">
        <v>17</v>
      </c>
    </row>
    <row r="217" spans="2:4" ht="20.100000000000001" customHeight="1">
      <c r="B217" s="142" t="s">
        <v>257</v>
      </c>
      <c r="C217" s="150" t="s">
        <v>258</v>
      </c>
      <c r="D217" s="144">
        <v>1</v>
      </c>
    </row>
    <row r="218" spans="2:4" ht="20.100000000000001" customHeight="1">
      <c r="B218" s="142" t="s">
        <v>259</v>
      </c>
      <c r="C218" s="150" t="s">
        <v>260</v>
      </c>
      <c r="D218" s="144">
        <v>1</v>
      </c>
    </row>
    <row r="219" spans="2:4" ht="20.100000000000001" customHeight="1">
      <c r="B219" s="142" t="s">
        <v>261</v>
      </c>
      <c r="C219" s="150" t="s">
        <v>262</v>
      </c>
      <c r="D219" s="144">
        <v>1</v>
      </c>
    </row>
    <row r="220" spans="2:4" ht="20.100000000000001" customHeight="1">
      <c r="B220" s="142" t="s">
        <v>263</v>
      </c>
      <c r="C220" s="150" t="s">
        <v>264</v>
      </c>
      <c r="D220" s="144">
        <v>1</v>
      </c>
    </row>
    <row r="221" spans="2:4" ht="20.100000000000001" customHeight="1">
      <c r="B221" s="142" t="s">
        <v>265</v>
      </c>
      <c r="C221" s="150" t="s">
        <v>266</v>
      </c>
      <c r="D221" s="144">
        <v>1</v>
      </c>
    </row>
    <row r="222" spans="2:4" ht="20.100000000000001" customHeight="1">
      <c r="B222" s="142" t="s">
        <v>267</v>
      </c>
      <c r="C222" s="150" t="s">
        <v>268</v>
      </c>
      <c r="D222" s="144">
        <v>1</v>
      </c>
    </row>
    <row r="223" spans="2:4" ht="20.100000000000001" customHeight="1">
      <c r="B223" s="142" t="s">
        <v>269</v>
      </c>
      <c r="C223" s="150" t="s">
        <v>270</v>
      </c>
      <c r="D223" s="144">
        <v>0</v>
      </c>
    </row>
    <row r="224" spans="2:4" ht="20.100000000000001" customHeight="1">
      <c r="B224" s="142" t="s">
        <v>271</v>
      </c>
      <c r="C224" s="150" t="s">
        <v>270</v>
      </c>
      <c r="D224" s="144">
        <v>0</v>
      </c>
    </row>
    <row r="225" spans="2:4" ht="20.100000000000001" customHeight="1">
      <c r="B225" s="142" t="s">
        <v>272</v>
      </c>
      <c r="C225" s="150" t="s">
        <v>273</v>
      </c>
      <c r="D225" s="144">
        <v>0</v>
      </c>
    </row>
    <row r="226" spans="2:4" ht="20.100000000000001" customHeight="1">
      <c r="B226" s="142" t="s">
        <v>274</v>
      </c>
      <c r="C226" s="150" t="s">
        <v>273</v>
      </c>
      <c r="D226" s="144">
        <v>0</v>
      </c>
    </row>
    <row r="227" spans="2:4" ht="20.100000000000001" customHeight="1">
      <c r="B227" s="142" t="s">
        <v>275</v>
      </c>
      <c r="C227" s="150" t="s">
        <v>276</v>
      </c>
      <c r="D227" s="144">
        <v>0</v>
      </c>
    </row>
    <row r="228" spans="2:4" ht="20.100000000000001" customHeight="1">
      <c r="B228" s="142" t="s">
        <v>277</v>
      </c>
      <c r="C228" s="150" t="s">
        <v>278</v>
      </c>
      <c r="D228" s="144">
        <v>0</v>
      </c>
    </row>
    <row r="229" spans="2:4" ht="20.100000000000001" customHeight="1">
      <c r="B229" s="144" t="s">
        <v>279</v>
      </c>
      <c r="C229" s="151" t="s">
        <v>280</v>
      </c>
      <c r="D229" s="144">
        <v>0</v>
      </c>
    </row>
    <row r="230" spans="2:4" ht="20.100000000000001" customHeight="1">
      <c r="B230" s="144" t="s">
        <v>281</v>
      </c>
      <c r="C230" s="151" t="s">
        <v>282</v>
      </c>
      <c r="D230" s="144">
        <v>0</v>
      </c>
    </row>
    <row r="231" spans="2:4" ht="20.100000000000001" customHeight="1">
      <c r="B231" s="142" t="s">
        <v>283</v>
      </c>
      <c r="C231" s="150" t="s">
        <v>284</v>
      </c>
      <c r="D231" s="144">
        <v>1</v>
      </c>
    </row>
    <row r="232" spans="2:4" ht="20.100000000000001" customHeight="1">
      <c r="B232" s="147" t="s">
        <v>285</v>
      </c>
      <c r="C232" s="150" t="s">
        <v>286</v>
      </c>
      <c r="D232" s="144">
        <v>1</v>
      </c>
    </row>
    <row r="233" spans="2:4" ht="20.100000000000001" customHeight="1">
      <c r="B233" s="142" t="s">
        <v>287</v>
      </c>
      <c r="C233" s="150" t="s">
        <v>288</v>
      </c>
      <c r="D233" s="144">
        <v>1</v>
      </c>
    </row>
    <row r="234" spans="2:4" ht="20.100000000000001" customHeight="1">
      <c r="B234" s="147"/>
      <c r="C234" s="143"/>
      <c r="D234" s="152">
        <v>9</v>
      </c>
    </row>
    <row r="235" spans="2:4" ht="20.100000000000001" customHeight="1">
      <c r="B235" s="128" t="s">
        <v>214</v>
      </c>
      <c r="C235" s="113"/>
      <c r="D235" s="114"/>
    </row>
    <row r="236" spans="2:4" ht="20.100000000000001" customHeight="1">
      <c r="B236" s="64">
        <v>1</v>
      </c>
      <c r="C236" s="65" t="s">
        <v>215</v>
      </c>
      <c r="D236" s="127" t="s">
        <v>216</v>
      </c>
    </row>
    <row r="237" spans="2:4" ht="20.100000000000001" customHeight="1">
      <c r="B237" s="64">
        <v>1</v>
      </c>
      <c r="C237" s="65" t="s">
        <v>217</v>
      </c>
      <c r="D237" s="127" t="s">
        <v>218</v>
      </c>
    </row>
    <row r="238" spans="2:4" ht="20.100000000000001" customHeight="1">
      <c r="B238" s="64">
        <v>1</v>
      </c>
      <c r="C238" s="65" t="s">
        <v>219</v>
      </c>
      <c r="D238" s="127" t="s">
        <v>220</v>
      </c>
    </row>
    <row r="239" spans="2:4" ht="20.100000000000001" customHeight="1">
      <c r="B239" s="64">
        <v>1</v>
      </c>
      <c r="C239" s="65" t="s">
        <v>221</v>
      </c>
      <c r="D239" s="127" t="s">
        <v>222</v>
      </c>
    </row>
    <row r="240" spans="2:4" ht="20.100000000000001" customHeight="1">
      <c r="B240" s="64">
        <v>1</v>
      </c>
      <c r="C240" s="65" t="s">
        <v>223</v>
      </c>
      <c r="D240" s="127" t="s">
        <v>224</v>
      </c>
    </row>
    <row r="241" spans="2:5" ht="20.100000000000001" customHeight="1">
      <c r="B241" s="64">
        <v>1</v>
      </c>
      <c r="C241" s="65" t="s">
        <v>225</v>
      </c>
      <c r="D241" s="127"/>
    </row>
    <row r="242" spans="2:5" ht="20.100000000000001" customHeight="1">
      <c r="B242" s="64">
        <v>1</v>
      </c>
      <c r="C242" s="65" t="s">
        <v>226</v>
      </c>
      <c r="D242" s="127"/>
    </row>
    <row r="243" spans="2:5" ht="20.100000000000001" customHeight="1">
      <c r="B243" s="64">
        <v>1</v>
      </c>
      <c r="C243" s="65" t="s">
        <v>227</v>
      </c>
      <c r="D243" s="127"/>
    </row>
    <row r="244" spans="2:5" ht="20.100000000000001" customHeight="1">
      <c r="B244" s="64">
        <v>4</v>
      </c>
      <c r="C244" s="65" t="s">
        <v>228</v>
      </c>
      <c r="D244" s="127"/>
    </row>
    <row r="245" spans="2:5" ht="20.100000000000001" customHeight="1">
      <c r="B245" s="64">
        <v>1</v>
      </c>
      <c r="C245" s="65" t="s">
        <v>229</v>
      </c>
      <c r="D245" s="127"/>
    </row>
    <row r="246" spans="2:5" ht="20.100000000000001" customHeight="1">
      <c r="B246" s="84">
        <v>13</v>
      </c>
      <c r="C246" s="65"/>
      <c r="D246" s="127"/>
    </row>
    <row r="247" spans="2:5" s="145" customFormat="1" ht="20.100000000000001" customHeight="1">
      <c r="B247" s="140"/>
      <c r="C247" s="141"/>
      <c r="D247" s="138"/>
      <c r="E247" s="149"/>
    </row>
    <row r="248" spans="2:5" s="145" customFormat="1" ht="20.100000000000001" customHeight="1">
      <c r="B248" s="140"/>
      <c r="C248" s="141"/>
      <c r="D248" s="138"/>
      <c r="E248" s="149"/>
    </row>
    <row r="249" spans="2:5" s="145" customFormat="1" ht="20.100000000000001" customHeight="1">
      <c r="B249" s="140"/>
      <c r="C249" s="141"/>
      <c r="D249" s="138"/>
      <c r="E249" s="149"/>
    </row>
    <row r="250" spans="2:5" ht="20.100000000000001" customHeight="1">
      <c r="B250" s="75" t="s">
        <v>52</v>
      </c>
      <c r="C250" s="77" t="s">
        <v>53</v>
      </c>
    </row>
    <row r="251" spans="2:5" ht="20.100000000000001" customHeight="1">
      <c r="B251" s="78"/>
      <c r="C251" s="77" t="s">
        <v>54</v>
      </c>
    </row>
    <row r="252" spans="2:5" ht="20.100000000000001" customHeight="1">
      <c r="B252" s="78"/>
      <c r="C252" s="77" t="s">
        <v>55</v>
      </c>
    </row>
    <row r="253" spans="2:5" ht="20.100000000000001" customHeight="1">
      <c r="B253" s="78"/>
      <c r="C253" s="77" t="s">
        <v>56</v>
      </c>
    </row>
    <row r="254" spans="2:5" ht="20.100000000000001" customHeight="1">
      <c r="B254" s="78"/>
      <c r="C254" s="77" t="s">
        <v>57</v>
      </c>
    </row>
    <row r="255" spans="2:5" ht="20.100000000000001" customHeight="1">
      <c r="B255" s="78"/>
      <c r="C255" s="77"/>
    </row>
    <row r="256" spans="2:5" ht="20.100000000000001" customHeight="1">
      <c r="B256" s="79" t="s">
        <v>23</v>
      </c>
      <c r="C256" s="80" t="s">
        <v>58</v>
      </c>
    </row>
    <row r="257" spans="1:5" ht="20.100000000000001" customHeight="1">
      <c r="B257" s="79"/>
      <c r="C257" s="80" t="s">
        <v>59</v>
      </c>
    </row>
    <row r="258" spans="1:5" ht="20.100000000000001" customHeight="1">
      <c r="B258" s="79"/>
      <c r="C258" s="80" t="s">
        <v>60</v>
      </c>
    </row>
    <row r="259" spans="1:5" ht="20.100000000000001" customHeight="1">
      <c r="B259" s="23"/>
      <c r="C259" s="81"/>
    </row>
    <row r="260" spans="1:5" ht="20.100000000000001" customHeight="1">
      <c r="B260" s="23"/>
      <c r="C260" s="81"/>
    </row>
    <row r="261" spans="1:5" ht="20.100000000000001" customHeight="1">
      <c r="A261"/>
      <c r="B261"/>
      <c r="C261" s="20"/>
      <c r="D261"/>
      <c r="E261"/>
    </row>
    <row r="262" spans="1:5" ht="20.100000000000001" customHeight="1">
      <c r="A262"/>
      <c r="B262" s="20"/>
      <c r="C262" s="20"/>
      <c r="D262"/>
      <c r="E262"/>
    </row>
    <row r="263" spans="1:5" ht="20.100000000000001" customHeight="1">
      <c r="A263" s="19"/>
      <c r="B263" s="20"/>
      <c r="C263" s="20"/>
      <c r="D263" s="76"/>
      <c r="E263" s="76"/>
    </row>
    <row r="264" spans="1:5" ht="20.100000000000001" customHeight="1" thickBot="1">
      <c r="A264"/>
      <c r="B264" s="19" t="s">
        <v>61</v>
      </c>
      <c r="C264" s="82"/>
      <c r="D264" s="76"/>
      <c r="E264" s="76"/>
    </row>
    <row r="265" spans="1:5" ht="20.100000000000001" customHeight="1">
      <c r="A265"/>
      <c r="B265"/>
      <c r="C265"/>
      <c r="D265" s="76"/>
      <c r="E265" s="76"/>
    </row>
    <row r="266" spans="1:5" ht="20.100000000000001" customHeight="1">
      <c r="A266"/>
      <c r="B266"/>
      <c r="C266"/>
      <c r="D266" s="76"/>
      <c r="E266" s="76"/>
    </row>
    <row r="267" spans="1:5" ht="20.100000000000001" customHeight="1" thickBot="1">
      <c r="A267"/>
      <c r="B267" s="19" t="s">
        <v>62</v>
      </c>
      <c r="C267" s="82"/>
      <c r="D267" s="76"/>
      <c r="E267" s="76"/>
    </row>
    <row r="268" spans="1:5" ht="20.100000000000001" customHeight="1">
      <c r="A268"/>
      <c r="B268"/>
      <c r="C268"/>
      <c r="D268" s="76"/>
      <c r="E268" s="76"/>
    </row>
    <row r="269" spans="1:5" ht="20.100000000000001" customHeight="1">
      <c r="A269"/>
      <c r="B269"/>
      <c r="C269"/>
      <c r="D269" s="76"/>
      <c r="E269" s="76"/>
    </row>
    <row r="270" spans="1:5" ht="20.100000000000001" customHeight="1" thickBot="1">
      <c r="A270"/>
      <c r="B270" s="19" t="s">
        <v>17</v>
      </c>
      <c r="C270" s="82"/>
      <c r="D270" s="76"/>
      <c r="E270" s="76"/>
    </row>
    <row r="271" spans="1:5" ht="20.100000000000001" customHeight="1">
      <c r="A271"/>
      <c r="B271"/>
      <c r="C271"/>
      <c r="D271"/>
      <c r="E271"/>
    </row>
    <row r="272" spans="1:5" ht="20.100000000000001" customHeight="1">
      <c r="A272"/>
      <c r="B272"/>
      <c r="C272"/>
      <c r="D272"/>
      <c r="E272"/>
    </row>
    <row r="273" spans="1:5" ht="20.100000000000001" customHeight="1" thickBot="1">
      <c r="A273"/>
      <c r="B273" s="19" t="s">
        <v>63</v>
      </c>
      <c r="C273" s="82"/>
      <c r="D273"/>
      <c r="E273"/>
    </row>
    <row r="274" spans="1:5" ht="20.100000000000001" customHeight="1">
      <c r="A274"/>
      <c r="B274"/>
      <c r="C274"/>
      <c r="D274"/>
      <c r="E274"/>
    </row>
    <row r="275" spans="1:5" ht="20.100000000000001" customHeight="1">
      <c r="A275"/>
      <c r="B275"/>
      <c r="C275"/>
      <c r="D275"/>
      <c r="E275"/>
    </row>
    <row r="276" spans="1:5" ht="20.100000000000001" customHeight="1" thickBot="1">
      <c r="A276"/>
      <c r="B276" s="19" t="s">
        <v>19</v>
      </c>
      <c r="C276" s="82"/>
      <c r="D276"/>
      <c r="E276"/>
    </row>
  </sheetData>
  <mergeCells count="14">
    <mergeCell ref="B235:D235"/>
    <mergeCell ref="B201:D201"/>
    <mergeCell ref="B200:D200"/>
    <mergeCell ref="A11:B11"/>
    <mergeCell ref="L5:M6"/>
    <mergeCell ref="A41:C41"/>
    <mergeCell ref="A56:C56"/>
    <mergeCell ref="A73:C73"/>
    <mergeCell ref="B164:C164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93" t="s">
        <v>25</v>
      </c>
      <c r="D2" s="89" t="s">
        <v>24</v>
      </c>
      <c r="E2" s="90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94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05" t="s">
        <v>26</v>
      </c>
      <c r="D4" s="107" t="s">
        <v>28</v>
      </c>
      <c r="E4" s="108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06"/>
      <c r="D5" s="109" t="s">
        <v>29</v>
      </c>
      <c r="E5" s="110"/>
      <c r="F5" s="55"/>
      <c r="G5" s="4"/>
      <c r="H5" s="4"/>
      <c r="I5" s="4"/>
      <c r="J5" s="4"/>
      <c r="K5" s="4"/>
      <c r="L5" s="4"/>
      <c r="M5" s="104"/>
      <c r="N5" s="104"/>
      <c r="O5" s="6"/>
    </row>
    <row r="6" spans="1:15" ht="18">
      <c r="A6" s="7"/>
      <c r="B6" s="7"/>
      <c r="C6" s="7"/>
      <c r="D6" s="7"/>
      <c r="E6" s="7"/>
      <c r="F6" s="7"/>
      <c r="M6" s="104"/>
      <c r="N6" s="104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102" t="s">
        <v>22</v>
      </c>
      <c r="B11" s="103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2023-11-28T19:39:05Z</cp:lastPrinted>
  <dcterms:created xsi:type="dcterms:W3CDTF">2023-01-26T13:28:36Z</dcterms:created>
  <dcterms:modified xsi:type="dcterms:W3CDTF">2023-11-28T19:40:40Z</dcterms:modified>
</cp:coreProperties>
</file>