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980F578A-759A-49DA-980A-727CB637BC5B}" xr6:coauthVersionLast="47" xr6:coauthVersionMax="47" xr10:uidLastSave="{00000000-0000-0000-0000-000000000000}"/>
  <bookViews>
    <workbookView xWindow="-120" yWindow="-120" windowWidth="24240" windowHeight="13140" xr2:uid="{0B77667F-DE2D-4871-9AE4-AD32CBBA16A8}"/>
  </bookViews>
  <sheets>
    <sheet name="Hoja1" sheetId="1" r:id="rId1"/>
  </sheets>
  <definedNames>
    <definedName name="_xlnm.Print_Area" localSheetId="0">Hoja1!$A$1:$G$70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8" i="1" s="1"/>
  <c r="C7" i="1"/>
  <c r="G29" i="1" l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B0B7A7-F631-4122-87B8-58850B275E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B63E2B3-85FE-48B9-A9D5-3939FC2558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<sst xmlns="http://schemas.openxmlformats.org/spreadsheetml/2006/main" count="61" uniqueCount="58">
  <si>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</si>
  <si>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</si>
  <si>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</si>
  <si>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</si>
  <si>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</si>
  <si>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</si>
  <si>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</si>
  <si>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</si>
  <si>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</si>
  <si>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</si>
  <si>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</si>
  <si>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</si>
  <si>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</si>
  <si>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</si>
  <si>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</si>
  <si>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</si>
  <si>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</si>
  <si>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</si>
  <si>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</si>
  <si>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</si>
  <si>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</si>
  <si>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</si>
  <si>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</si>
  <si>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</si>
  <si>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</si>
  <si>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</si>
  <si>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</si>
  <si>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</t>
  </si>
  <si>
    <t>No. REFERENCIA</t>
  </si>
  <si>
    <t>MAQUINA SAC S/N 2106010071009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</si>
  <si>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</si>
  <si>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</si>
  <si>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</si>
  <si>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</si>
  <si>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</si>
  <si>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</si>
  <si>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</si>
  <si>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</si>
  <si>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</si>
  <si>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INSTRUMENTADOR</t>
  </si>
  <si>
    <t>OBSERVACIONES</t>
  </si>
  <si>
    <t>PRECIO UNITARIO</t>
  </si>
  <si>
    <t>PRECIO TOTAL</t>
  </si>
  <si>
    <t>SAC PIECE FOAM DRESSING 7.5*10*3CM</t>
  </si>
  <si>
    <t>SAC PIECE FOAM DRESSING 12*8*3CM</t>
  </si>
  <si>
    <t>SAC PIECE FOAM DRESSING 15*10*3CM</t>
  </si>
  <si>
    <t>SAC PIECE FOAM DRESSING 16*12*3CM</t>
  </si>
  <si>
    <t xml:space="preserve">SUBTOTAL </t>
  </si>
  <si>
    <t>IVA 12%</t>
  </si>
  <si>
    <t>TOTAL</t>
  </si>
  <si>
    <t>TEOTON SERVICIOS DE SALUD S.A.S.</t>
  </si>
  <si>
    <t>0990277583001</t>
  </si>
  <si>
    <t xml:space="preserve">KM 1 1/2 VIA A SAMBORONDON </t>
  </si>
  <si>
    <t>DR. OJEDA</t>
  </si>
  <si>
    <t>8:00AM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</si>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</sst>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6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49" fontId="14" fillId="0" borderId="12" xfId="0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0" fontId="2" fillId="0" borderId="0" xfId="0" applyFont="1" applyAlignment="1">
      <alignment horizontal="center" readingOrder="1"/>
    </xf>
    <xf numFmtId="0" fontId="3" fillId="4" borderId="12" xfId="0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/>
    </xf>
    <xf numFmtId="2" fontId="20" fillId="0" borderId="0" xfId="2" applyNumberFormat="1" applyFont="1" applyAlignment="1">
      <alignment horizontal="left"/>
    </xf>
    <xf numFmtId="0" fontId="20" fillId="0" borderId="0" xfId="2" applyFont="1" applyAlignment="1">
      <alignment horizontal="left"/>
    </xf>
    <xf numFmtId="0" fontId="20" fillId="0" borderId="0" xfId="2" applyFont="1"/>
    <xf numFmtId="2" fontId="21" fillId="0" borderId="0" xfId="2" applyNumberFormat="1" applyFont="1" applyAlignment="1">
      <alignment horizontal="left"/>
    </xf>
    <xf numFmtId="0" fontId="22" fillId="0" borderId="0" xfId="0" applyFont="1"/>
    <xf numFmtId="0" fontId="22" fillId="0" borderId="16" xfId="0" applyFont="1" applyBorder="1"/>
    <xf numFmtId="0" fontId="2" fillId="0" borderId="16" xfId="0" applyFont="1" applyBorder="1" applyAlignment="1">
      <alignment wrapText="1"/>
    </xf>
    <xf numFmtId="0" fontId="12" fillId="6" borderId="12" xfId="0" applyFont="1" applyFill="1" applyBorder="1" applyAlignment="1" applyProtection="1">
      <alignment horizontal="center" vertical="center" wrapText="1" readingOrder="1"/>
      <protection locked="0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5" fillId="0" borderId="12" xfId="0" applyFont="1" applyBorder="1" applyAlignment="1" applyProtection="1">
      <alignment horizontal="left" wrapText="1" readingOrder="1"/>
      <protection locked="0"/>
    </xf>
    <xf numFmtId="165" fontId="17" fillId="0" borderId="12" xfId="0" applyNumberFormat="1" applyFont="1" applyBorder="1"/>
    <xf numFmtId="167" fontId="2" fillId="0" borderId="12" xfId="3" applyNumberFormat="1" applyFont="1" applyFill="1" applyBorder="1" applyAlignment="1"/>
    <xf numFmtId="165" fontId="3" fillId="0" borderId="12" xfId="2" applyNumberFormat="1" applyFont="1" applyBorder="1" applyAlignment="1">
      <alignment wrapText="1"/>
    </xf>
    <xf numFmtId="165" fontId="3" fillId="0" borderId="17" xfId="1" applyNumberFormat="1" applyFont="1" applyBorder="1" applyAlignment="1"/>
    <xf numFmtId="165" fontId="3" fillId="0" borderId="12" xfId="1" applyNumberFormat="1" applyFont="1" applyBorder="1" applyAlignment="1"/>
    <xf numFmtId="0" fontId="14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/>
    </xf>
    <xf numFmtId="2" fontId="20" fillId="0" borderId="0" xfId="2" applyNumberFormat="1" applyFont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9" fillId="5" borderId="14" xfId="2" applyFont="1" applyFill="1" applyBorder="1" applyAlignment="1" applyProtection="1">
      <alignment horizontal="center" vertical="top"/>
      <protection locked="0"/>
    </xf>
    <xf numFmtId="0" fontId="19" fillId="5" borderId="15" xfId="2" applyFont="1" applyFill="1" applyBorder="1" applyAlignment="1" applyProtection="1">
      <alignment horizontal="center" vertical="top"/>
      <protection locked="0"/>
    </xf>
    <xf numFmtId="0" fontId="3" fillId="4" borderId="1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</cellXfs>
  <cellStyles count="4">
    <cellStyle name="Moneda" xfId="1" builtinId="4"/>
    <cellStyle name="Moneda [0] 2" xfId="3" xr:uid="{2574471C-BF4B-4E16-AC32-1DDF24CA19DE}"/>
    <cellStyle name="Normal" xfId="0" builtinId="0"/>
    <cellStyle name="Normal 2" xfId="2" xr:uid="{4F401757-BB7F-4F76-9B02-674F6361FE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DAD559-B192-46A5-A495-15FA0B189E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E257-4C9E-43A4-AEDA-3C7E422B2CF7}">
  <dimension ref="A1:L70"/>
  <sheetViews>
    <sheetView tabSelected="1" view="pageBreakPreview" topLeftCell="A49" zoomScale="60" zoomScaleNormal="60" workbookViewId="0">
      <selection activeCell="K52" sqref="K5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4" style="2" customWidth="1"/>
    <col min="3" max="3" width="86.28515625" style="3" customWidth="1"/>
    <col min="4" max="4" width="23.140625" style="3" customWidth="1"/>
    <col min="5" max="5" width="27" style="3" customWidth="1"/>
    <col min="6" max="6" width="17.140625" style="1" customWidth="1"/>
    <col min="7" max="7" width="15.7109375" style="1" customWidth="1"/>
    <col min="8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7" t="s">
        <v>0</v>
      </c>
      <c r="D2" s="69" t="s">
        <v>1</v>
      </c>
      <c r="E2" s="70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68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71" t="s">
        <v>3</v>
      </c>
      <c r="D4" s="73" t="s">
        <v>4</v>
      </c>
      <c r="E4" s="74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72"/>
      <c r="D5" s="75" t="s">
        <v>5</v>
      </c>
      <c r="E5" s="76"/>
      <c r="F5" s="15"/>
      <c r="G5" s="15"/>
      <c r="H5" s="15"/>
      <c r="I5" s="15"/>
      <c r="J5" s="77"/>
      <c r="K5" s="77"/>
      <c r="L5" s="1"/>
    </row>
    <row r="6" spans="1:12" ht="20.100000000000001" customHeight="1" x14ac:dyDescent="0.25">
      <c r="A6" s="17"/>
      <c r="B6" s="17"/>
      <c r="C6" s="17"/>
      <c r="D6" s="17"/>
      <c r="E6" s="17"/>
      <c r="J6" s="77"/>
      <c r="K6" s="77"/>
    </row>
    <row r="7" spans="1:12" ht="27" customHeight="1" x14ac:dyDescent="0.2">
      <c r="A7" s="18" t="s">
        <v>6</v>
      </c>
      <c r="B7" s="18"/>
      <c r="C7" s="19">
        <f ca="1">NOW()</f>
        <v>45272.751245949075</v>
      </c>
      <c r="D7" s="18" t="s">
        <v>7</v>
      </c>
      <c r="E7" s="20">
        <v>20231201814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8.5" customHeight="1" x14ac:dyDescent="0.2">
      <c r="A9" s="18" t="s">
        <v>8</v>
      </c>
      <c r="B9" s="18"/>
      <c r="C9" s="58" t="s">
        <v>50</v>
      </c>
      <c r="D9" s="23" t="s">
        <v>9</v>
      </c>
      <c r="E9" s="24" t="s">
        <v>51</v>
      </c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33" customHeight="1" x14ac:dyDescent="0.2">
      <c r="A11" s="62" t="s">
        <v>10</v>
      </c>
      <c r="B11" s="63"/>
      <c r="C11" s="58" t="s">
        <v>50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39" customHeight="1" x14ac:dyDescent="0.2">
      <c r="A13" s="18" t="s">
        <v>13</v>
      </c>
      <c r="B13" s="18"/>
      <c r="C13" s="59" t="s">
        <v>52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32.25" customHeight="1" x14ac:dyDescent="0.2">
      <c r="A15" s="18" t="s">
        <v>16</v>
      </c>
      <c r="B15" s="18"/>
      <c r="C15" s="19">
        <v>45273</v>
      </c>
      <c r="D15" s="23" t="s">
        <v>17</v>
      </c>
      <c r="E15" s="26" t="s">
        <v>54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9.25" customHeight="1" x14ac:dyDescent="0.2">
      <c r="A17" s="18" t="s">
        <v>18</v>
      </c>
      <c r="B17" s="18"/>
      <c r="C17" s="22" t="s">
        <v>53</v>
      </c>
      <c r="D17" s="27"/>
      <c r="E17" s="28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32.25" customHeight="1" x14ac:dyDescent="0.2">
      <c r="A19" s="18" t="s">
        <v>19</v>
      </c>
      <c r="B19" s="18"/>
      <c r="C19" s="22"/>
      <c r="D19" s="23" t="s">
        <v>20</v>
      </c>
      <c r="E19" s="26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8.5" customHeight="1" x14ac:dyDescent="0.2">
      <c r="A21" s="18" t="s">
        <v>21</v>
      </c>
      <c r="B21" s="18"/>
      <c r="C21" s="29"/>
      <c r="D21" s="30"/>
      <c r="E21" s="31"/>
      <c r="J21" s="16"/>
      <c r="K21" s="16"/>
    </row>
    <row r="22" spans="1:11" ht="20.100000000000001" customHeight="1" x14ac:dyDescent="0.2">
      <c r="A22" s="32"/>
      <c r="B22" s="33"/>
      <c r="C22" s="32"/>
      <c r="D22" s="32"/>
      <c r="E22" s="32"/>
      <c r="J22" s="34"/>
      <c r="K22" s="34"/>
    </row>
    <row r="23" spans="1:11" ht="31.5" x14ac:dyDescent="0.2">
      <c r="A23" s="35" t="s">
        <v>22</v>
      </c>
      <c r="B23" s="35" t="s">
        <v>23</v>
      </c>
      <c r="C23" s="35" t="s">
        <v>24</v>
      </c>
      <c r="D23" s="35" t="s">
        <v>25</v>
      </c>
      <c r="E23" s="35" t="s">
        <v>26</v>
      </c>
      <c r="F23" s="49" t="s">
        <v>41</v>
      </c>
      <c r="G23" s="49" t="s">
        <v>42</v>
      </c>
      <c r="J23" s="34"/>
      <c r="K23" s="34"/>
    </row>
    <row r="24" spans="1:11" ht="20.100000000000001" customHeight="1" x14ac:dyDescent="0.2">
      <c r="A24" s="36">
        <v>6202074000</v>
      </c>
      <c r="B24" s="50">
        <v>2309020741</v>
      </c>
      <c r="C24" s="51" t="s">
        <v>43</v>
      </c>
      <c r="D24" s="36">
        <v>1</v>
      </c>
      <c r="E24" s="52"/>
      <c r="F24" s="53">
        <v>350</v>
      </c>
      <c r="G24" s="54">
        <f>F24*D24</f>
        <v>350</v>
      </c>
      <c r="J24" s="34"/>
      <c r="K24" s="34"/>
    </row>
    <row r="25" spans="1:11" ht="20.100000000000001" customHeight="1" x14ac:dyDescent="0.2">
      <c r="A25" s="36">
        <v>6202082000</v>
      </c>
      <c r="B25" s="50">
        <v>2309020821</v>
      </c>
      <c r="C25" s="51" t="s">
        <v>44</v>
      </c>
      <c r="D25" s="36">
        <v>1</v>
      </c>
      <c r="E25" s="52"/>
      <c r="F25" s="53">
        <v>450</v>
      </c>
      <c r="G25" s="54">
        <f t="shared" ref="G25:G27" si="0">F25*D25</f>
        <v>450</v>
      </c>
      <c r="J25" s="34"/>
      <c r="K25" s="34"/>
    </row>
    <row r="26" spans="1:11" ht="20.100000000000001" customHeight="1" x14ac:dyDescent="0.2">
      <c r="A26" s="36">
        <v>6202073000</v>
      </c>
      <c r="B26" s="50">
        <v>2309020731</v>
      </c>
      <c r="C26" s="51" t="s">
        <v>45</v>
      </c>
      <c r="D26" s="36">
        <v>1</v>
      </c>
      <c r="E26" s="52"/>
      <c r="F26" s="53">
        <v>550</v>
      </c>
      <c r="G26" s="54">
        <f t="shared" si="0"/>
        <v>550</v>
      </c>
      <c r="J26" s="34"/>
      <c r="K26" s="34"/>
    </row>
    <row r="27" spans="1:11" ht="20.100000000000001" customHeight="1" x14ac:dyDescent="0.2">
      <c r="A27" s="36">
        <v>6202080000</v>
      </c>
      <c r="B27" s="50">
        <v>2309020201</v>
      </c>
      <c r="C27" s="51" t="s">
        <v>46</v>
      </c>
      <c r="D27" s="36">
        <v>1</v>
      </c>
      <c r="E27" s="52"/>
      <c r="F27" s="53">
        <v>650</v>
      </c>
      <c r="G27" s="54">
        <f t="shared" si="0"/>
        <v>650</v>
      </c>
      <c r="J27" s="34"/>
      <c r="K27" s="34"/>
    </row>
    <row r="28" spans="1:11" ht="20.100000000000001" customHeight="1" x14ac:dyDescent="0.25">
      <c r="A28" s="37"/>
      <c r="B28" s="38"/>
      <c r="C28" s="32"/>
      <c r="D28" s="33"/>
      <c r="F28" s="55" t="s">
        <v>47</v>
      </c>
      <c r="G28" s="56">
        <f>SUM(G24:G27)</f>
        <v>2000</v>
      </c>
      <c r="J28" s="34"/>
      <c r="K28" s="34"/>
    </row>
    <row r="29" spans="1:11" ht="20.100000000000001" customHeight="1" x14ac:dyDescent="0.25">
      <c r="A29" s="37"/>
      <c r="B29" s="38"/>
      <c r="C29" s="32"/>
      <c r="D29" s="33"/>
      <c r="F29" s="55" t="s">
        <v>48</v>
      </c>
      <c r="G29" s="57">
        <f>+G28*0.12</f>
        <v>240</v>
      </c>
      <c r="J29" s="34"/>
      <c r="K29" s="34"/>
    </row>
    <row r="30" spans="1:11" ht="20.100000000000001" customHeight="1" x14ac:dyDescent="0.25">
      <c r="A30" s="37"/>
      <c r="B30" s="38"/>
      <c r="C30" s="32"/>
      <c r="D30" s="33"/>
      <c r="F30" s="55" t="s">
        <v>49</v>
      </c>
      <c r="G30" s="57">
        <f>+G28+G29</f>
        <v>2240</v>
      </c>
      <c r="J30" s="34"/>
      <c r="K30" s="34"/>
    </row>
    <row r="31" spans="1:11" ht="20.100000000000001" customHeight="1" x14ac:dyDescent="0.2">
      <c r="A31" s="37"/>
      <c r="B31" s="38"/>
      <c r="C31" s="32"/>
      <c r="D31" s="33"/>
      <c r="J31" s="34"/>
      <c r="K31" s="34"/>
    </row>
    <row r="32" spans="1:11" ht="20.100000000000001" customHeight="1" x14ac:dyDescent="0.2">
      <c r="A32" s="37"/>
      <c r="B32" s="38"/>
      <c r="C32" s="32"/>
      <c r="D32" s="33"/>
      <c r="J32" s="34"/>
      <c r="K32" s="34"/>
    </row>
    <row r="33" spans="1:11" ht="20.100000000000001" customHeight="1" x14ac:dyDescent="0.2">
      <c r="A33" s="37"/>
      <c r="B33" s="38"/>
      <c r="C33" s="32"/>
      <c r="D33" s="33"/>
      <c r="J33" s="34"/>
      <c r="K33" s="34"/>
    </row>
    <row r="34" spans="1:11" ht="20.100000000000001" customHeight="1" x14ac:dyDescent="0.2">
      <c r="A34" s="37"/>
      <c r="B34" s="38"/>
      <c r="C34" s="32"/>
      <c r="D34" s="33"/>
      <c r="J34" s="34"/>
      <c r="K34" s="34"/>
    </row>
    <row r="35" spans="1:11" ht="20.100000000000001" customHeight="1" x14ac:dyDescent="0.2">
      <c r="A35" s="39"/>
      <c r="B35" s="39"/>
      <c r="C35" s="39"/>
      <c r="D35" s="39"/>
      <c r="E35" s="39"/>
      <c r="J35" s="34"/>
      <c r="K35" s="34"/>
    </row>
    <row r="36" spans="1:11" ht="20.100000000000001" customHeight="1" x14ac:dyDescent="0.2">
      <c r="A36" s="39"/>
      <c r="B36" s="39"/>
      <c r="C36" s="39"/>
      <c r="D36" s="39"/>
      <c r="E36" s="39"/>
      <c r="J36" s="34"/>
      <c r="K36" s="34"/>
    </row>
    <row r="37" spans="1:11" ht="20.100000000000001" customHeight="1" x14ac:dyDescent="0.2">
      <c r="A37" s="64" t="s">
        <v>27</v>
      </c>
      <c r="B37" s="65"/>
      <c r="C37" s="65"/>
      <c r="D37" s="65"/>
      <c r="E37" s="39"/>
      <c r="J37" s="34"/>
      <c r="K37" s="34"/>
    </row>
    <row r="38" spans="1:11" ht="30.75" customHeight="1" x14ac:dyDescent="0.2">
      <c r="A38" s="40" t="s">
        <v>28</v>
      </c>
      <c r="B38" s="66" t="s">
        <v>24</v>
      </c>
      <c r="C38" s="66"/>
      <c r="D38" s="35" t="s">
        <v>25</v>
      </c>
      <c r="E38" s="39"/>
      <c r="J38" s="34"/>
      <c r="K38" s="34"/>
    </row>
    <row r="39" spans="1:11" ht="20.100000000000001" customHeight="1" x14ac:dyDescent="0.2">
      <c r="A39" s="36">
        <v>2</v>
      </c>
      <c r="B39" s="60" t="s">
        <v>29</v>
      </c>
      <c r="C39" s="60"/>
      <c r="D39" s="36">
        <v>1</v>
      </c>
      <c r="E39" s="39"/>
      <c r="J39" s="34"/>
      <c r="K39" s="34"/>
    </row>
    <row r="40" spans="1:11" ht="20.100000000000001" customHeight="1" x14ac:dyDescent="0.2">
      <c r="A40" s="36">
        <v>2</v>
      </c>
      <c r="B40" s="60" t="s">
        <v>30</v>
      </c>
      <c r="C40" s="60"/>
      <c r="D40" s="36">
        <v>1</v>
      </c>
      <c r="E40" s="39"/>
      <c r="J40" s="34"/>
      <c r="K40" s="34"/>
    </row>
    <row r="41" spans="1:11" ht="20.100000000000001" customHeight="1" x14ac:dyDescent="0.2">
      <c r="A41" s="36">
        <v>2</v>
      </c>
      <c r="B41" s="60" t="s">
        <v>31</v>
      </c>
      <c r="C41" s="60"/>
      <c r="D41" s="36">
        <v>1</v>
      </c>
      <c r="E41" s="39"/>
      <c r="J41" s="34"/>
      <c r="K41" s="34"/>
    </row>
    <row r="42" spans="1:11" ht="20.100000000000001" customHeight="1" x14ac:dyDescent="0.2">
      <c r="A42" s="41">
        <v>2</v>
      </c>
      <c r="B42" s="60" t="s">
        <v>32</v>
      </c>
      <c r="C42" s="60"/>
      <c r="D42" s="36">
        <v>1</v>
      </c>
      <c r="E42" s="39"/>
      <c r="J42" s="34"/>
      <c r="K42" s="34"/>
    </row>
    <row r="43" spans="1:11" ht="20.100000000000001" customHeight="1" x14ac:dyDescent="0.2">
      <c r="A43" s="41"/>
      <c r="B43" s="60"/>
      <c r="C43" s="60"/>
      <c r="D43" s="36">
        <v>1</v>
      </c>
      <c r="E43" s="39"/>
      <c r="J43" s="34"/>
      <c r="K43" s="34"/>
    </row>
    <row r="44" spans="1:11" ht="20.100000000000001" customHeight="1" x14ac:dyDescent="0.2">
      <c r="A44" s="39"/>
      <c r="B44" s="39"/>
      <c r="C44" s="39"/>
      <c r="D44" s="39"/>
      <c r="E44" s="39"/>
      <c r="J44" s="34"/>
      <c r="K44" s="34"/>
    </row>
    <row r="45" spans="1:11" ht="20.100000000000001" customHeight="1" x14ac:dyDescent="0.3">
      <c r="A45" s="42" t="s">
        <v>33</v>
      </c>
      <c r="B45" s="43"/>
      <c r="C45" s="44"/>
      <c r="D45" s="44"/>
      <c r="E45" s="44"/>
      <c r="J45" s="34"/>
      <c r="K45" s="34"/>
    </row>
    <row r="46" spans="1:11" ht="20.100000000000001" customHeight="1" x14ac:dyDescent="0.3">
      <c r="A46" s="42"/>
      <c r="B46" s="43"/>
      <c r="C46" s="43"/>
      <c r="D46" s="44"/>
      <c r="E46" s="44"/>
      <c r="J46" s="34"/>
      <c r="K46" s="34"/>
    </row>
    <row r="47" spans="1:11" ht="20.100000000000001" customHeight="1" x14ac:dyDescent="0.2">
      <c r="A47" s="61" t="s">
        <v>34</v>
      </c>
      <c r="B47" s="61"/>
      <c r="C47" s="61"/>
      <c r="D47" s="61"/>
      <c r="E47" s="61"/>
      <c r="J47" s="34"/>
      <c r="K47" s="34"/>
    </row>
    <row r="48" spans="1:11" ht="20.100000000000001" customHeight="1" x14ac:dyDescent="0.2">
      <c r="A48" s="61"/>
      <c r="B48" s="61"/>
      <c r="C48" s="61"/>
      <c r="D48" s="61"/>
      <c r="E48" s="61"/>
      <c r="J48" s="34"/>
      <c r="K48" s="34"/>
    </row>
    <row r="49" spans="1:11" ht="20.100000000000001" customHeight="1" x14ac:dyDescent="0.3">
      <c r="A49" s="42"/>
      <c r="B49" s="43"/>
      <c r="C49" s="43"/>
      <c r="D49" s="44"/>
      <c r="E49" s="44"/>
      <c r="J49" s="34"/>
      <c r="K49" s="34"/>
    </row>
    <row r="50" spans="1:11" ht="20.100000000000001" customHeight="1" x14ac:dyDescent="0.3">
      <c r="A50" s="45" t="s">
        <v>35</v>
      </c>
      <c r="B50" s="43"/>
      <c r="C50" s="43"/>
      <c r="D50" s="44"/>
      <c r="E50" s="44"/>
      <c r="J50" s="34"/>
      <c r="K50" s="34"/>
    </row>
    <row r="51" spans="1:11" ht="20.100000000000001" customHeight="1" x14ac:dyDescent="0.3">
      <c r="A51" s="42" t="s">
        <v>36</v>
      </c>
      <c r="B51" s="43"/>
      <c r="C51" s="43"/>
      <c r="D51" s="44"/>
      <c r="E51" s="44"/>
      <c r="J51" s="34"/>
      <c r="K51" s="34"/>
    </row>
    <row r="52" spans="1:11" ht="20.100000000000001" customHeight="1" x14ac:dyDescent="0.3">
      <c r="A52" s="42" t="s">
        <v>37</v>
      </c>
      <c r="B52" s="43"/>
      <c r="C52" s="43"/>
      <c r="D52" s="44"/>
      <c r="E52" s="44"/>
      <c r="J52" s="34"/>
      <c r="K52" s="34"/>
    </row>
    <row r="53" spans="1:11" ht="20.100000000000001" customHeight="1" x14ac:dyDescent="0.3">
      <c r="A53" s="42" t="s">
        <v>38</v>
      </c>
      <c r="B53" s="43"/>
      <c r="C53" s="43"/>
      <c r="D53" s="44"/>
      <c r="E53" s="44"/>
      <c r="J53" s="34"/>
      <c r="K53" s="34"/>
    </row>
    <row r="54" spans="1:11" ht="20.100000000000001" customHeight="1" x14ac:dyDescent="0.2">
      <c r="A54" s="39"/>
      <c r="B54" s="39"/>
      <c r="C54" s="39"/>
      <c r="D54" s="39"/>
      <c r="E54" s="39"/>
      <c r="J54" s="34"/>
      <c r="K54" s="34"/>
    </row>
    <row r="55" spans="1:11" ht="20.100000000000001" customHeight="1" x14ac:dyDescent="0.25">
      <c r="B55" s="46"/>
      <c r="C55" s="46"/>
    </row>
    <row r="56" spans="1:11" ht="20.100000000000001" customHeight="1" thickBot="1" x14ac:dyDescent="0.3">
      <c r="B56" s="1" t="s">
        <v>55</v>
      </c>
      <c r="C56" s="47"/>
    </row>
    <row r="57" spans="1:11" ht="20.100000000000001" customHeight="1" x14ac:dyDescent="0.25">
      <c r="B57" s="1"/>
      <c r="C57" s="46"/>
    </row>
    <row r="58" spans="1:11" ht="20.100000000000001" customHeight="1" x14ac:dyDescent="0.25">
      <c r="B58" s="1"/>
      <c r="C58" s="46"/>
    </row>
    <row r="59" spans="1:11" ht="20.100000000000001" customHeight="1" thickBot="1" x14ac:dyDescent="0.3">
      <c r="B59" s="1" t="s">
        <v>56</v>
      </c>
      <c r="C59" s="47"/>
    </row>
    <row r="60" spans="1:11" ht="20.100000000000001" customHeight="1" x14ac:dyDescent="0.25">
      <c r="B60" s="1"/>
      <c r="C60" s="46"/>
    </row>
    <row r="61" spans="1:11" ht="20.100000000000001" customHeight="1" x14ac:dyDescent="0.25">
      <c r="B61" s="1"/>
      <c r="C61" s="46"/>
    </row>
    <row r="62" spans="1:11" ht="20.100000000000001" customHeight="1" x14ac:dyDescent="0.25">
      <c r="B62" s="1"/>
      <c r="C62" s="46"/>
    </row>
    <row r="63" spans="1:11" ht="20.100000000000001" customHeight="1" x14ac:dyDescent="0.2">
      <c r="B63" s="1"/>
    </row>
    <row r="64" spans="1:11" ht="20.100000000000001" customHeight="1" thickBot="1" x14ac:dyDescent="0.25">
      <c r="B64" s="1" t="s">
        <v>39</v>
      </c>
      <c r="C64" s="48"/>
    </row>
    <row r="65" spans="2:3" ht="20.100000000000001" customHeight="1" x14ac:dyDescent="0.2">
      <c r="B65" s="1"/>
    </row>
    <row r="66" spans="2:3" ht="20.100000000000001" customHeight="1" x14ac:dyDescent="0.2">
      <c r="B66" s="1"/>
    </row>
    <row r="67" spans="2:3" ht="20.100000000000001" customHeight="1" thickBot="1" x14ac:dyDescent="0.25">
      <c r="B67" s="1" t="s">
        <v>57</v>
      </c>
      <c r="C67" s="48"/>
    </row>
    <row r="68" spans="2:3" ht="20.100000000000001" customHeight="1" x14ac:dyDescent="0.2">
      <c r="B68" s="1"/>
    </row>
    <row r="69" spans="2:3" ht="20.100000000000001" customHeight="1" x14ac:dyDescent="0.2">
      <c r="B69" s="1"/>
    </row>
    <row r="70" spans="2:3" ht="20.100000000000001" customHeight="1" thickBot="1" x14ac:dyDescent="0.25">
      <c r="B70" s="1" t="s">
        <v>40</v>
      </c>
      <c r="C70" s="48"/>
    </row>
  </sheetData>
  <mergeCells count="15">
    <mergeCell ref="J5:K6"/>
    <mergeCell ref="C2:C3"/>
    <mergeCell ref="D2:E2"/>
    <mergeCell ref="C4:C5"/>
    <mergeCell ref="D4:E4"/>
    <mergeCell ref="D5:E5"/>
    <mergeCell ref="B42:C42"/>
    <mergeCell ref="B43:C43"/>
    <mergeCell ref="A47:E48"/>
    <mergeCell ref="A11:B11"/>
    <mergeCell ref="A37:D37"/>
    <mergeCell ref="B38:C38"/>
    <mergeCell ref="B39:C39"/>
    <mergeCell ref="B40:C40"/>
    <mergeCell ref="B41:C41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2023-12-12T23:02:09Z</cp:lastPrinted>
  <dcterms:created xsi:type="dcterms:W3CDTF">2023-12-12T21:23:23Z</dcterms:created>
  <dcterms:modified xsi:type="dcterms:W3CDTF">2023-12-12T23:03:40Z</dcterms:modified>
</cp:coreProperties>
</file>