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FEF12EB0-73A0-40D7-8B9E-A5490CD9A663}" xr6:coauthVersionLast="47" xr6:coauthVersionMax="47" xr10:uidLastSave="{00000000-0000-0000-0000-000000000000}"/>
  <bookViews>
    <workbookView xWindow="-120" yWindow="-120" windowWidth="29040" windowHeight="15840" xr2:uid="{AE7E4C1B-7320-40E2-9EF1-3AEF02A304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63" i="1" l="1"/>
  <c r="E64" i="1" s="1"/>
  <c r="E65" i="1" s="1"/>
</calcChain>
</file>

<file path=xl/sharedStrings.xml><?xml version="1.0" encoding="utf-8"?>
<sst xmlns="http://schemas.openxmlformats.org/spreadsheetml/2006/main" count="136" uniqueCount="136">
  <si>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</si>
  <si>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</si>
  <si>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</si>
  <si>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</si>
  <si>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</si>
  <si>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</si>
  <si>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</si>
  <si>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</si>
  <si>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</si>
  <si>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</si>
  <si>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</si>
  <si>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</si>
  <si>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</si>
  <si>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</si>
  <si>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</si>
  <si>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</si>
  <si>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</si>
  <si>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</si>
  <si>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</si>
  <si>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</si>
  <si>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</si>
  <si>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</si>
  <si>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</si>
  <si>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</si>
  <si>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</si>
  <si>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</si>
  <si>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</si>
  <si>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</si>
  <si>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</si>
  <si>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</si>
  <si>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</si>
  <si>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</si>
  <si>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</si>
  <si>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</si>
  <si>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</si>
  <si>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</si>
  <si>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</si>
  <si>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</si>
  <si>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</si>
  <si>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</si>
  <si>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</si>
  <si>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</si>
  <si>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</si>
  <si>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</si>
  <si>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</si>
  <si>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</si>
  <si>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</si>
  <si>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</si>
  <si>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</si>
  <si>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</si>
  <si>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</si>
  <si>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</si>
  <si>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</si>
  <si>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</si>
  <si>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</si>
  <si>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</si>
  <si>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</si>
  <si>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</si>
  <si>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</si>
  <si>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</si>
  <si>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</si>
  <si>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</si>
  <si>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</si>
  <si>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</si>
  <si>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</si>
  <si>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</si>
  <si>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</si>
  <si>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</si>
  <si>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</si>
  <si>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</si>
  <si>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</si>
  <si>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</si>
  <si>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T52073538</t>
  </si>
  <si>
    <t>ACUTEC™ HEADLESS COMPRESSION SCREW F3.5×38MM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</si>
  <si>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</si>
  <si>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</si>
  <si>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</si>
  <si>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</si>
  <si>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</si>
  <si>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</si>
  <si>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</si>
  <si>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</si>
  <si>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</si>
  <si>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</si>
  <si>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</si>
  <si>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</si>
  <si>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</si>
  <si>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</si>
  <si>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</si>
  <si>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</si>
  <si>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</si>
  <si>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</si>
  <si>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</si>
  <si>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</si>
  <si>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</si>
  <si>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</si>
  <si>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</si>
  <si>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</si>
  <si>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</si>
  <si>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</si>
  <si>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</si>
  <si>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</si>
  <si>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</si>
  <si>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</si>
  <si>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SUBTOTAL SIN IMPUESTOS</t>
  </si>
  <si>
    <t xml:space="preserve">                                                                                                           IVA</t>
  </si>
  <si>
    <t>VALOR TOTAL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</si>
  <si>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</si>
  <si>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</si>
  <si>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</si>
  <si>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</si>
  <si>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</si>
  <si>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</si>
  <si>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</si>
  <si>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</si>
  <si>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</si>
  <si>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</si>
  <si>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</si>
  <si>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 xml:space="preserve">CONTENEDOR MAS TAPA </t>
  </si>
  <si>
    <t>NOTA</t>
  </si>
  <si>
    <t xml:space="preserve">EL MOTOR DEBE SER ESTERILIZADO EN FRIO </t>
  </si>
  <si>
    <t xml:space="preserve">LA INSTITUCION DE HACE RESPONSABLE ANTE CUALQUIER </t>
  </si>
  <si>
    <t xml:space="preserve">DAÑO PRESENTADO </t>
  </si>
  <si>
    <t>ENTREGADO POR:</t>
  </si>
  <si>
    <t>RECIBIDO POR:</t>
  </si>
  <si>
    <t xml:space="preserve">DR PABLO REYES </t>
  </si>
  <si>
    <t xml:space="preserve">TORNILLOS ACUTEC </t>
  </si>
  <si>
    <t xml:space="preserve">PINZA DE PUNTAS </t>
  </si>
  <si>
    <t xml:space="preserve">DESPERIOS </t>
  </si>
  <si>
    <t xml:space="preserve">GUBIA </t>
  </si>
  <si>
    <t xml:space="preserve">CURETA </t>
  </si>
  <si>
    <t xml:space="preserve">PINZAS DE REDUCCION CANGREJO </t>
  </si>
  <si>
    <t>SEPARADORES DE SEM MILLER</t>
  </si>
  <si>
    <t xml:space="preserve">SEPARADORES DE MINI HOMAN </t>
  </si>
  <si>
    <t xml:space="preserve">PINZA PLACA/HUESO </t>
  </si>
  <si>
    <t>TEOTON SERVICIOS DE SALUD S.A.S.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</si>
</sst>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[$-F400]h:mm:ss\ AM/PM"/>
    <numFmt numFmtId="166" formatCode="_(&quot;$&quot;* #,##0.00_);_(&quot;$&quot;* \(#,##0.00\);_(&quot;$&quot;* &quot;-&quot;??_);_(@_)"/>
    <numFmt numFmtId="167" formatCode="_-[$$-300A]\ * #,##0.00_ ;_-[$$-300A]\ * \-#,##0.00\ ;_-[$$-300A]\ 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44" fontId="5" fillId="0" borderId="0" xfId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7" fillId="0" borderId="0" xfId="2" applyFont="1"/>
    <xf numFmtId="2" fontId="8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2" applyFont="1" applyAlignment="1">
      <alignment horizontal="left"/>
    </xf>
    <xf numFmtId="165" fontId="5" fillId="0" borderId="1" xfId="0" applyNumberFormat="1" applyFont="1" applyBorder="1" applyAlignment="1">
      <alignment horizontal="left"/>
    </xf>
    <xf numFmtId="2" fontId="8" fillId="0" borderId="0" xfId="2" applyNumberFormat="1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10" fillId="3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0" borderId="4" xfId="0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center" vertical="center"/>
    </xf>
    <xf numFmtId="166" fontId="5" fillId="0" borderId="4" xfId="3" applyFont="1" applyBorder="1"/>
    <xf numFmtId="44" fontId="4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4" fillId="0" borderId="0" xfId="0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11" fillId="0" borderId="8" xfId="0" applyFont="1" applyBorder="1" applyAlignment="1">
      <alignment horizontal="left" vertical="top"/>
    </xf>
    <xf numFmtId="2" fontId="5" fillId="0" borderId="0" xfId="0" applyNumberFormat="1" applyFont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top"/>
    </xf>
    <xf numFmtId="2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right" wrapText="1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center" wrapText="1" readingOrder="1"/>
      <protection locked="0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3" fillId="0" borderId="4" xfId="2" applyFont="1" applyBorder="1" applyAlignment="1">
      <alignment horizontal="right" wrapText="1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  <xf numFmtId="0" fontId="5" fillId="0" borderId="1" xfId="0" applyFont="1" applyBorder="1" applyAlignment="1">
      <alignment horizontal="left"/>
    </xf>
    <xf numFmtId="1" fontId="13" fillId="0" borderId="0" xfId="4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</cellXfs>
  <cellStyles count="5">
    <cellStyle name="Millares" xfId="4" builtinId="3"/>
    <cellStyle name="Moneda" xfId="1" builtinId="4"/>
    <cellStyle name="Moneda 3 2" xfId="3" xr:uid="{4D598BF7-6D89-44A5-A75E-ED05C1141483}"/>
    <cellStyle name="Normal" xfId="0" builtinId="0"/>
    <cellStyle name="Normal 2" xfId="2" xr:uid="{DE6A2B49-799E-4637-BDB8-9D2CF554CF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3536949</xdr:colOff>
      <xdr:row>0</xdr:row>
      <xdr:rowOff>63500</xdr:rowOff>
    </xdr:from>
    <xdr:to>
      <xdr:col>3</xdr:col>
      <xdr:colOff>650874</xdr:colOff>
      <xdr:row>5</xdr:row>
      <xdr:rowOff>45997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3D1B77-E67E-4ED4-973D-68370386E1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08699" y="63500"/>
          <a:ext cx="2193925" cy="1252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7C7F-25DC-4E9D-B919-09AA4D11D946}">
  <dimension ref="A3:E99"/>
  <sheetViews>
    <sheetView tabSelected="1" zoomScaleNormal="100" workbookViewId="0">
      <selection activeCell="C17" sqref="C17"/>
    </sheetView>
  </sheetViews>
  <sheetFormatPr baseColWidth="10" defaultRowHeight="20.100000000000001" customHeight="1" x14ac:dyDescent="0.2"/>
  <cols>
    <col min="1" max="1" width="11.7109375" style="1" bestFit="1" customWidth="1"/>
    <col min="2" max="2" width="26.85546875" style="1" customWidth="1"/>
    <col min="3" max="3" width="76.28515625" style="1" customWidth="1"/>
    <col min="4" max="4" width="15.42578125" style="1" bestFit="1" customWidth="1"/>
    <col min="5" max="5" width="19.140625" style="1" customWidth="1"/>
    <col min="6" max="16384" width="11.42578125" style="1"/>
  </cols>
  <sheetData>
    <row r="3" spans="1:5" ht="20.100000000000001" customHeight="1" x14ac:dyDescent="0.25">
      <c r="A3" s="45" t="s">
        <v>0</v>
      </c>
      <c r="B3" s="45"/>
      <c r="C3" s="45"/>
      <c r="E3" s="2"/>
    </row>
    <row r="4" spans="1:5" ht="20.100000000000001" customHeight="1" x14ac:dyDescent="0.2">
      <c r="A4" s="46" t="s">
        <v>1</v>
      </c>
      <c r="B4" s="46"/>
      <c r="C4" s="46"/>
      <c r="E4" s="2"/>
    </row>
    <row r="5" spans="1:5" ht="20.100000000000001" customHeight="1" x14ac:dyDescent="0.25">
      <c r="A5" s="47" t="s">
        <v>2</v>
      </c>
      <c r="B5" s="47"/>
      <c r="C5" s="47"/>
      <c r="E5" s="2"/>
    </row>
    <row r="6" spans="1:5" ht="20.100000000000001" customHeight="1" x14ac:dyDescent="0.2">
      <c r="A6" s="3"/>
      <c r="B6" s="4"/>
      <c r="C6" s="5"/>
      <c r="E6" s="2"/>
    </row>
    <row r="7" spans="1:5" ht="20.100000000000001" customHeight="1" x14ac:dyDescent="0.2">
      <c r="A7" s="6"/>
      <c r="B7" s="6"/>
      <c r="C7" s="6"/>
      <c r="E7" s="2"/>
    </row>
    <row r="8" spans="1:5" ht="20.100000000000001" customHeight="1" thickBot="1" x14ac:dyDescent="0.25">
      <c r="A8" s="7"/>
      <c r="B8" s="8" t="s">
        <v>3</v>
      </c>
      <c r="C8" s="9">
        <v>44662</v>
      </c>
      <c r="E8" s="2"/>
    </row>
    <row r="9" spans="1:5" ht="20.100000000000001" customHeight="1" thickBot="1" x14ac:dyDescent="0.25">
      <c r="A9" s="7"/>
      <c r="B9" s="8" t="s">
        <v>4</v>
      </c>
      <c r="C9" s="55" t="s">
        <v>135</v>
      </c>
      <c r="E9" s="2"/>
    </row>
    <row r="10" spans="1:5" ht="20.100000000000001" customHeight="1" thickBot="1" x14ac:dyDescent="0.25">
      <c r="A10" s="7"/>
      <c r="B10" s="8" t="s">
        <v>5</v>
      </c>
      <c r="C10" s="53">
        <v>990277583001</v>
      </c>
      <c r="E10" s="2"/>
    </row>
    <row r="11" spans="1:5" ht="20.100000000000001" customHeight="1" thickBot="1" x14ac:dyDescent="0.25">
      <c r="A11" s="7"/>
      <c r="B11" s="8" t="s">
        <v>6</v>
      </c>
      <c r="C11" s="54" t="s">
        <v>7</v>
      </c>
    </row>
    <row r="12" spans="1:5" ht="20.100000000000001" customHeight="1" thickBot="1" x14ac:dyDescent="0.25">
      <c r="A12" s="7"/>
      <c r="B12" s="8" t="s">
        <v>8</v>
      </c>
      <c r="C12" s="52" t="s">
        <v>9</v>
      </c>
    </row>
    <row r="13" spans="1:5" ht="20.100000000000001" customHeight="1" thickBot="1" x14ac:dyDescent="0.25">
      <c r="A13" s="7"/>
      <c r="B13" s="8" t="s">
        <v>10</v>
      </c>
      <c r="C13" s="10" t="s">
        <v>11</v>
      </c>
    </row>
    <row r="14" spans="1:5" ht="20.100000000000001" customHeight="1" thickBot="1" x14ac:dyDescent="0.25">
      <c r="A14" s="7"/>
      <c r="B14" s="8" t="s">
        <v>12</v>
      </c>
      <c r="C14" s="10" t="s">
        <v>125</v>
      </c>
      <c r="E14" s="2"/>
    </row>
    <row r="15" spans="1:5" ht="20.100000000000001" customHeight="1" thickBot="1" x14ac:dyDescent="0.25">
      <c r="A15" s="7"/>
      <c r="B15" s="8" t="s">
        <v>13</v>
      </c>
      <c r="C15" s="10"/>
      <c r="E15" s="2"/>
    </row>
    <row r="16" spans="1:5" ht="20.100000000000001" customHeight="1" thickBot="1" x14ac:dyDescent="0.25">
      <c r="A16" s="7"/>
      <c r="B16" s="8" t="s">
        <v>14</v>
      </c>
      <c r="C16" s="10"/>
      <c r="E16" s="2"/>
    </row>
    <row r="17" spans="1:5" ht="20.100000000000001" customHeight="1" thickBot="1" x14ac:dyDescent="0.25">
      <c r="A17" s="7"/>
      <c r="B17" s="8" t="s">
        <v>15</v>
      </c>
      <c r="C17" s="9">
        <v>44663</v>
      </c>
      <c r="D17" s="11"/>
      <c r="E17" s="2"/>
    </row>
    <row r="18" spans="1:5" ht="20.100000000000001" customHeight="1" thickBot="1" x14ac:dyDescent="0.25">
      <c r="A18" s="7"/>
      <c r="B18" s="8" t="s">
        <v>16</v>
      </c>
      <c r="C18" s="12">
        <v>0.33333333333333331</v>
      </c>
      <c r="D18" s="11"/>
      <c r="E18" s="2"/>
    </row>
    <row r="19" spans="1:5" ht="20.100000000000001" customHeight="1" x14ac:dyDescent="0.2">
      <c r="A19" s="13"/>
      <c r="B19" s="13"/>
      <c r="D19" s="11"/>
      <c r="E19" s="2"/>
    </row>
    <row r="20" spans="1:5" ht="20.100000000000001" customHeight="1" x14ac:dyDescent="0.25">
      <c r="A20" s="48" t="s">
        <v>126</v>
      </c>
      <c r="B20" s="48"/>
      <c r="C20" s="48"/>
      <c r="D20" s="48"/>
      <c r="E20" s="48"/>
    </row>
    <row r="21" spans="1:5" ht="33.75" customHeight="1" x14ac:dyDescent="0.2">
      <c r="A21" s="14" t="s">
        <v>17</v>
      </c>
      <c r="B21" s="14" t="s">
        <v>18</v>
      </c>
      <c r="C21" s="14" t="s">
        <v>19</v>
      </c>
      <c r="D21" s="15" t="s">
        <v>20</v>
      </c>
      <c r="E21" s="15" t="s">
        <v>21</v>
      </c>
    </row>
    <row r="22" spans="1:5" ht="20.100000000000001" customHeight="1" x14ac:dyDescent="0.2">
      <c r="A22" s="16">
        <v>3</v>
      </c>
      <c r="B22" s="17" t="s">
        <v>22</v>
      </c>
      <c r="C22" s="17" t="s">
        <v>23</v>
      </c>
      <c r="D22" s="18">
        <v>220</v>
      </c>
      <c r="E22" s="19">
        <f t="shared" ref="E22:E62" si="0">(A22*D22)</f>
        <v>660</v>
      </c>
    </row>
    <row r="23" spans="1:5" ht="20.100000000000001" customHeight="1" x14ac:dyDescent="0.2">
      <c r="A23" s="16">
        <v>3</v>
      </c>
      <c r="B23" s="17" t="s">
        <v>24</v>
      </c>
      <c r="C23" s="17" t="s">
        <v>25</v>
      </c>
      <c r="D23" s="18">
        <v>220</v>
      </c>
      <c r="E23" s="19">
        <f t="shared" si="0"/>
        <v>660</v>
      </c>
    </row>
    <row r="24" spans="1:5" ht="20.100000000000001" customHeight="1" x14ac:dyDescent="0.2">
      <c r="A24" s="16">
        <v>3</v>
      </c>
      <c r="B24" s="17" t="s">
        <v>26</v>
      </c>
      <c r="C24" s="17" t="s">
        <v>27</v>
      </c>
      <c r="D24" s="18">
        <v>220</v>
      </c>
      <c r="E24" s="19">
        <f t="shared" si="0"/>
        <v>660</v>
      </c>
    </row>
    <row r="25" spans="1:5" ht="20.100000000000001" customHeight="1" x14ac:dyDescent="0.2">
      <c r="A25" s="16">
        <v>3</v>
      </c>
      <c r="B25" s="17" t="s">
        <v>28</v>
      </c>
      <c r="C25" s="17" t="s">
        <v>29</v>
      </c>
      <c r="D25" s="18">
        <v>220</v>
      </c>
      <c r="E25" s="19">
        <f t="shared" si="0"/>
        <v>660</v>
      </c>
    </row>
    <row r="26" spans="1:5" ht="20.100000000000001" customHeight="1" x14ac:dyDescent="0.2">
      <c r="A26" s="16">
        <v>2</v>
      </c>
      <c r="B26" s="17" t="s">
        <v>30</v>
      </c>
      <c r="C26" s="17" t="s">
        <v>31</v>
      </c>
      <c r="D26" s="18">
        <v>220</v>
      </c>
      <c r="E26" s="19">
        <f t="shared" si="0"/>
        <v>440</v>
      </c>
    </row>
    <row r="27" spans="1:5" ht="20.100000000000001" customHeight="1" x14ac:dyDescent="0.2">
      <c r="A27" s="16">
        <v>2</v>
      </c>
      <c r="B27" s="17" t="s">
        <v>32</v>
      </c>
      <c r="C27" s="17" t="s">
        <v>33</v>
      </c>
      <c r="D27" s="18">
        <v>220</v>
      </c>
      <c r="E27" s="19">
        <f t="shared" si="0"/>
        <v>440</v>
      </c>
    </row>
    <row r="28" spans="1:5" ht="20.100000000000001" customHeight="1" x14ac:dyDescent="0.2">
      <c r="A28" s="16">
        <v>3</v>
      </c>
      <c r="B28" s="17" t="s">
        <v>34</v>
      </c>
      <c r="C28" s="17" t="s">
        <v>35</v>
      </c>
      <c r="D28" s="18">
        <v>220</v>
      </c>
      <c r="E28" s="19">
        <f t="shared" si="0"/>
        <v>660</v>
      </c>
    </row>
    <row r="29" spans="1:5" ht="20.100000000000001" customHeight="1" x14ac:dyDescent="0.2">
      <c r="A29" s="16">
        <v>3</v>
      </c>
      <c r="B29" s="17" t="s">
        <v>36</v>
      </c>
      <c r="C29" s="17" t="s">
        <v>37</v>
      </c>
      <c r="D29" s="18">
        <v>220</v>
      </c>
      <c r="E29" s="19">
        <f t="shared" si="0"/>
        <v>660</v>
      </c>
    </row>
    <row r="30" spans="1:5" ht="20.100000000000001" customHeight="1" x14ac:dyDescent="0.2">
      <c r="A30" s="16">
        <v>3</v>
      </c>
      <c r="B30" s="17" t="s">
        <v>38</v>
      </c>
      <c r="C30" s="17" t="s">
        <v>39</v>
      </c>
      <c r="D30" s="18">
        <v>220</v>
      </c>
      <c r="E30" s="19">
        <f t="shared" si="0"/>
        <v>660</v>
      </c>
    </row>
    <row r="31" spans="1:5" ht="20.100000000000001" customHeight="1" x14ac:dyDescent="0.2">
      <c r="A31" s="16">
        <v>2</v>
      </c>
      <c r="B31" s="17" t="s">
        <v>40</v>
      </c>
      <c r="C31" s="17" t="s">
        <v>41</v>
      </c>
      <c r="D31" s="18">
        <v>220</v>
      </c>
      <c r="E31" s="19">
        <f t="shared" si="0"/>
        <v>440</v>
      </c>
    </row>
    <row r="32" spans="1:5" ht="20.100000000000001" customHeight="1" x14ac:dyDescent="0.2">
      <c r="A32" s="16">
        <v>3</v>
      </c>
      <c r="B32" s="17" t="s">
        <v>42</v>
      </c>
      <c r="C32" s="17" t="s">
        <v>43</v>
      </c>
      <c r="D32" s="18">
        <v>220</v>
      </c>
      <c r="E32" s="19">
        <f t="shared" si="0"/>
        <v>660</v>
      </c>
    </row>
    <row r="33" spans="1:5" ht="20.100000000000001" customHeight="1" x14ac:dyDescent="0.2">
      <c r="A33" s="16">
        <v>3</v>
      </c>
      <c r="B33" s="17" t="s">
        <v>44</v>
      </c>
      <c r="C33" s="17" t="s">
        <v>45</v>
      </c>
      <c r="D33" s="18">
        <v>220</v>
      </c>
      <c r="E33" s="19">
        <f t="shared" si="0"/>
        <v>660</v>
      </c>
    </row>
    <row r="34" spans="1:5" ht="20.100000000000001" customHeight="1" x14ac:dyDescent="0.2">
      <c r="A34" s="16">
        <v>3</v>
      </c>
      <c r="B34" s="17" t="s">
        <v>46</v>
      </c>
      <c r="C34" s="17" t="s">
        <v>47</v>
      </c>
      <c r="D34" s="18">
        <v>220</v>
      </c>
      <c r="E34" s="19">
        <f t="shared" si="0"/>
        <v>660</v>
      </c>
    </row>
    <row r="35" spans="1:5" ht="20.100000000000001" customHeight="1" x14ac:dyDescent="0.2">
      <c r="A35" s="16">
        <v>3</v>
      </c>
      <c r="B35" s="17" t="s">
        <v>48</v>
      </c>
      <c r="C35" s="17" t="s">
        <v>49</v>
      </c>
      <c r="D35" s="18">
        <v>220</v>
      </c>
      <c r="E35" s="19">
        <f t="shared" si="0"/>
        <v>660</v>
      </c>
    </row>
    <row r="36" spans="1:5" ht="20.100000000000001" customHeight="1" x14ac:dyDescent="0.2">
      <c r="A36" s="16">
        <v>3</v>
      </c>
      <c r="B36" s="17" t="s">
        <v>50</v>
      </c>
      <c r="C36" s="17" t="s">
        <v>51</v>
      </c>
      <c r="D36" s="18">
        <v>220</v>
      </c>
      <c r="E36" s="19">
        <f t="shared" si="0"/>
        <v>660</v>
      </c>
    </row>
    <row r="37" spans="1:5" ht="20.100000000000001" customHeight="1" x14ac:dyDescent="0.2">
      <c r="A37" s="16">
        <v>3</v>
      </c>
      <c r="B37" s="17" t="s">
        <v>52</v>
      </c>
      <c r="C37" s="17" t="s">
        <v>53</v>
      </c>
      <c r="D37" s="18">
        <v>220</v>
      </c>
      <c r="E37" s="19">
        <f t="shared" si="0"/>
        <v>660</v>
      </c>
    </row>
    <row r="38" spans="1:5" ht="20.100000000000001" customHeight="1" x14ac:dyDescent="0.2">
      <c r="A38" s="16">
        <v>3</v>
      </c>
      <c r="B38" s="17" t="s">
        <v>54</v>
      </c>
      <c r="C38" s="17" t="s">
        <v>55</v>
      </c>
      <c r="D38" s="18">
        <v>220</v>
      </c>
      <c r="E38" s="19">
        <f t="shared" si="0"/>
        <v>660</v>
      </c>
    </row>
    <row r="39" spans="1:5" ht="20.100000000000001" customHeight="1" x14ac:dyDescent="0.2">
      <c r="A39" s="16">
        <v>3</v>
      </c>
      <c r="B39" s="17" t="s">
        <v>56</v>
      </c>
      <c r="C39" s="17" t="s">
        <v>57</v>
      </c>
      <c r="D39" s="18">
        <v>220</v>
      </c>
      <c r="E39" s="19">
        <f t="shared" si="0"/>
        <v>660</v>
      </c>
    </row>
    <row r="40" spans="1:5" ht="20.100000000000001" customHeight="1" x14ac:dyDescent="0.2">
      <c r="A40" s="16">
        <v>3</v>
      </c>
      <c r="B40" s="17" t="s">
        <v>58</v>
      </c>
      <c r="C40" s="17" t="s">
        <v>59</v>
      </c>
      <c r="D40" s="18">
        <v>220</v>
      </c>
      <c r="E40" s="19">
        <f t="shared" si="0"/>
        <v>660</v>
      </c>
    </row>
    <row r="41" spans="1:5" ht="20.100000000000001" customHeight="1" x14ac:dyDescent="0.2">
      <c r="A41" s="16">
        <v>3</v>
      </c>
      <c r="B41" s="17" t="s">
        <v>60</v>
      </c>
      <c r="C41" s="17" t="s">
        <v>61</v>
      </c>
      <c r="D41" s="18">
        <v>220</v>
      </c>
      <c r="E41" s="19">
        <f t="shared" si="0"/>
        <v>660</v>
      </c>
    </row>
    <row r="42" spans="1:5" ht="20.100000000000001" customHeight="1" x14ac:dyDescent="0.2">
      <c r="A42" s="16">
        <v>3</v>
      </c>
      <c r="B42" s="17" t="s">
        <v>62</v>
      </c>
      <c r="C42" s="17" t="s">
        <v>63</v>
      </c>
      <c r="D42" s="18">
        <v>220</v>
      </c>
      <c r="E42" s="19">
        <f t="shared" si="0"/>
        <v>660</v>
      </c>
    </row>
    <row r="43" spans="1:5" ht="20.100000000000001" customHeight="1" x14ac:dyDescent="0.2">
      <c r="A43" s="16">
        <v>2</v>
      </c>
      <c r="B43" s="17" t="s">
        <v>64</v>
      </c>
      <c r="C43" s="17" t="s">
        <v>65</v>
      </c>
      <c r="D43" s="18">
        <v>220</v>
      </c>
      <c r="E43" s="19">
        <f t="shared" si="0"/>
        <v>440</v>
      </c>
    </row>
    <row r="44" spans="1:5" ht="20.100000000000001" customHeight="1" x14ac:dyDescent="0.2">
      <c r="A44" s="16">
        <v>3</v>
      </c>
      <c r="B44" s="17" t="s">
        <v>66</v>
      </c>
      <c r="C44" s="17" t="s">
        <v>67</v>
      </c>
      <c r="D44" s="18">
        <v>220</v>
      </c>
      <c r="E44" s="19">
        <f t="shared" si="0"/>
        <v>660</v>
      </c>
    </row>
    <row r="45" spans="1:5" ht="20.100000000000001" customHeight="1" x14ac:dyDescent="0.2">
      <c r="A45" s="16">
        <v>3</v>
      </c>
      <c r="B45" s="17" t="s">
        <v>68</v>
      </c>
      <c r="C45" s="17" t="s">
        <v>69</v>
      </c>
      <c r="D45" s="18">
        <v>220</v>
      </c>
      <c r="E45" s="19">
        <f t="shared" si="0"/>
        <v>660</v>
      </c>
    </row>
    <row r="46" spans="1:5" ht="20.100000000000001" customHeight="1" x14ac:dyDescent="0.2">
      <c r="A46" s="16">
        <v>3</v>
      </c>
      <c r="B46" s="17" t="s">
        <v>70</v>
      </c>
      <c r="C46" s="17" t="s">
        <v>71</v>
      </c>
      <c r="D46" s="18">
        <v>220</v>
      </c>
      <c r="E46" s="19">
        <f t="shared" si="0"/>
        <v>660</v>
      </c>
    </row>
    <row r="47" spans="1:5" ht="20.100000000000001" customHeight="1" x14ac:dyDescent="0.2">
      <c r="A47" s="16">
        <v>1</v>
      </c>
      <c r="B47" s="17" t="s">
        <v>72</v>
      </c>
      <c r="C47" s="17" t="s">
        <v>73</v>
      </c>
      <c r="D47" s="18">
        <v>220</v>
      </c>
      <c r="E47" s="19">
        <f t="shared" si="0"/>
        <v>220</v>
      </c>
    </row>
    <row r="48" spans="1:5" ht="20.100000000000001" customHeight="1" x14ac:dyDescent="0.2">
      <c r="A48" s="16">
        <v>3</v>
      </c>
      <c r="B48" s="17" t="s">
        <v>74</v>
      </c>
      <c r="C48" s="17" t="s">
        <v>75</v>
      </c>
      <c r="D48" s="18">
        <v>220</v>
      </c>
      <c r="E48" s="19">
        <f t="shared" si="0"/>
        <v>660</v>
      </c>
    </row>
    <row r="49" spans="1:5" ht="20.100000000000001" customHeight="1" x14ac:dyDescent="0.2">
      <c r="A49" s="16">
        <v>3</v>
      </c>
      <c r="B49" s="17" t="s">
        <v>76</v>
      </c>
      <c r="C49" s="17" t="s">
        <v>77</v>
      </c>
      <c r="D49" s="18">
        <v>220</v>
      </c>
      <c r="E49" s="19">
        <f t="shared" si="0"/>
        <v>660</v>
      </c>
    </row>
    <row r="50" spans="1:5" ht="20.100000000000001" customHeight="1" x14ac:dyDescent="0.2">
      <c r="A50" s="16">
        <v>3</v>
      </c>
      <c r="B50" s="17" t="s">
        <v>78</v>
      </c>
      <c r="C50" s="17" t="s">
        <v>79</v>
      </c>
      <c r="D50" s="18">
        <v>220</v>
      </c>
      <c r="E50" s="19">
        <f t="shared" si="0"/>
        <v>660</v>
      </c>
    </row>
    <row r="51" spans="1:5" ht="20.100000000000001" customHeight="1" x14ac:dyDescent="0.2">
      <c r="A51" s="16">
        <v>3</v>
      </c>
      <c r="B51" s="17" t="s">
        <v>80</v>
      </c>
      <c r="C51" s="17" t="s">
        <v>81</v>
      </c>
      <c r="D51" s="18">
        <v>220</v>
      </c>
      <c r="E51" s="19">
        <f t="shared" si="0"/>
        <v>660</v>
      </c>
    </row>
    <row r="52" spans="1:5" ht="20.100000000000001" customHeight="1" x14ac:dyDescent="0.2">
      <c r="A52" s="16">
        <v>3</v>
      </c>
      <c r="B52" s="17" t="s">
        <v>82</v>
      </c>
      <c r="C52" s="17" t="s">
        <v>83</v>
      </c>
      <c r="D52" s="18">
        <v>220</v>
      </c>
      <c r="E52" s="19">
        <f t="shared" si="0"/>
        <v>660</v>
      </c>
    </row>
    <row r="53" spans="1:5" ht="20.100000000000001" customHeight="1" x14ac:dyDescent="0.2">
      <c r="A53" s="16">
        <v>3</v>
      </c>
      <c r="B53" s="17" t="s">
        <v>84</v>
      </c>
      <c r="C53" s="17" t="s">
        <v>85</v>
      </c>
      <c r="D53" s="18">
        <v>220</v>
      </c>
      <c r="E53" s="19">
        <f t="shared" si="0"/>
        <v>660</v>
      </c>
    </row>
    <row r="54" spans="1:5" ht="20.100000000000001" customHeight="1" x14ac:dyDescent="0.2">
      <c r="A54" s="16">
        <v>3</v>
      </c>
      <c r="B54" s="17" t="s">
        <v>86</v>
      </c>
      <c r="C54" s="17" t="s">
        <v>87</v>
      </c>
      <c r="D54" s="18">
        <v>220</v>
      </c>
      <c r="E54" s="19">
        <f t="shared" si="0"/>
        <v>660</v>
      </c>
    </row>
    <row r="55" spans="1:5" ht="20.100000000000001" customHeight="1" x14ac:dyDescent="0.2">
      <c r="A55" s="16">
        <v>3</v>
      </c>
      <c r="B55" s="17" t="s">
        <v>88</v>
      </c>
      <c r="C55" s="17" t="s">
        <v>89</v>
      </c>
      <c r="D55" s="18">
        <v>220</v>
      </c>
      <c r="E55" s="19">
        <f t="shared" si="0"/>
        <v>660</v>
      </c>
    </row>
    <row r="56" spans="1:5" ht="20.100000000000001" customHeight="1" x14ac:dyDescent="0.2">
      <c r="A56" s="16">
        <v>3</v>
      </c>
      <c r="B56" s="17" t="s">
        <v>90</v>
      </c>
      <c r="C56" s="17" t="s">
        <v>91</v>
      </c>
      <c r="D56" s="18">
        <v>220</v>
      </c>
      <c r="E56" s="19">
        <f t="shared" si="0"/>
        <v>660</v>
      </c>
    </row>
    <row r="57" spans="1:5" ht="20.100000000000001" customHeight="1" x14ac:dyDescent="0.2">
      <c r="A57" s="16">
        <v>3</v>
      </c>
      <c r="B57" s="17" t="s">
        <v>92</v>
      </c>
      <c r="C57" s="17" t="s">
        <v>93</v>
      </c>
      <c r="D57" s="18">
        <v>220</v>
      </c>
      <c r="E57" s="19">
        <f t="shared" si="0"/>
        <v>660</v>
      </c>
    </row>
    <row r="58" spans="1:5" ht="20.100000000000001" customHeight="1" x14ac:dyDescent="0.2">
      <c r="A58" s="16">
        <v>3</v>
      </c>
      <c r="B58" s="17" t="s">
        <v>94</v>
      </c>
      <c r="C58" s="17" t="s">
        <v>95</v>
      </c>
      <c r="D58" s="18">
        <v>220</v>
      </c>
      <c r="E58" s="19">
        <f t="shared" si="0"/>
        <v>660</v>
      </c>
    </row>
    <row r="59" spans="1:5" ht="20.100000000000001" customHeight="1" x14ac:dyDescent="0.2">
      <c r="A59" s="16">
        <v>2</v>
      </c>
      <c r="B59" s="17" t="s">
        <v>96</v>
      </c>
      <c r="C59" s="17" t="s">
        <v>97</v>
      </c>
      <c r="D59" s="18">
        <v>220</v>
      </c>
      <c r="E59" s="19">
        <f t="shared" si="0"/>
        <v>440</v>
      </c>
    </row>
    <row r="60" spans="1:5" ht="20.100000000000001" customHeight="1" x14ac:dyDescent="0.2">
      <c r="A60" s="16">
        <v>3</v>
      </c>
      <c r="B60" s="17" t="s">
        <v>98</v>
      </c>
      <c r="C60" s="17" t="s">
        <v>99</v>
      </c>
      <c r="D60" s="18">
        <v>220</v>
      </c>
      <c r="E60" s="19">
        <f t="shared" si="0"/>
        <v>660</v>
      </c>
    </row>
    <row r="61" spans="1:5" ht="20.100000000000001" customHeight="1" x14ac:dyDescent="0.2">
      <c r="A61" s="16">
        <v>3</v>
      </c>
      <c r="B61" s="17" t="s">
        <v>100</v>
      </c>
      <c r="C61" s="17" t="s">
        <v>101</v>
      </c>
      <c r="D61" s="18">
        <v>220</v>
      </c>
      <c r="E61" s="19">
        <f t="shared" si="0"/>
        <v>660</v>
      </c>
    </row>
    <row r="62" spans="1:5" ht="20.100000000000001" customHeight="1" x14ac:dyDescent="0.2">
      <c r="A62" s="16">
        <v>1</v>
      </c>
      <c r="B62" s="17" t="s">
        <v>102</v>
      </c>
      <c r="C62" s="17" t="s">
        <v>103</v>
      </c>
      <c r="D62" s="18">
        <v>220</v>
      </c>
      <c r="E62" s="19">
        <f t="shared" si="0"/>
        <v>220</v>
      </c>
    </row>
    <row r="63" spans="1:5" ht="20.100000000000001" customHeight="1" x14ac:dyDescent="0.25">
      <c r="A63" s="44" t="s">
        <v>104</v>
      </c>
      <c r="B63" s="44"/>
      <c r="C63" s="44"/>
      <c r="D63" s="44"/>
      <c r="E63" s="20">
        <f>SUM(E22:E62)</f>
        <v>25080</v>
      </c>
    </row>
    <row r="64" spans="1:5" ht="20.100000000000001" customHeight="1" x14ac:dyDescent="0.25">
      <c r="A64" s="49" t="s">
        <v>105</v>
      </c>
      <c r="B64" s="50"/>
      <c r="C64" s="51"/>
      <c r="D64" s="21">
        <v>0.12</v>
      </c>
      <c r="E64" s="20">
        <f>+E63*D64</f>
        <v>3009.6</v>
      </c>
    </row>
    <row r="65" spans="1:5" ht="20.100000000000001" customHeight="1" x14ac:dyDescent="0.25">
      <c r="A65" s="44" t="s">
        <v>106</v>
      </c>
      <c r="B65" s="44"/>
      <c r="C65" s="44"/>
      <c r="D65" s="44"/>
      <c r="E65" s="20">
        <f>+E63+E64</f>
        <v>28089.599999999999</v>
      </c>
    </row>
    <row r="66" spans="1:5" ht="20.100000000000001" customHeight="1" x14ac:dyDescent="0.25">
      <c r="A66" s="22"/>
      <c r="B66" s="22"/>
      <c r="C66" s="22"/>
      <c r="D66" s="22"/>
      <c r="E66" s="23"/>
    </row>
    <row r="68" spans="1:5" ht="20.100000000000001" customHeight="1" x14ac:dyDescent="0.2">
      <c r="A68" s="24"/>
      <c r="B68" s="25">
        <v>2</v>
      </c>
      <c r="C68" s="17" t="s">
        <v>107</v>
      </c>
    </row>
    <row r="69" spans="1:5" ht="20.100000000000001" customHeight="1" x14ac:dyDescent="0.2">
      <c r="A69" s="24"/>
      <c r="B69" s="25">
        <v>1</v>
      </c>
      <c r="C69" s="17" t="s">
        <v>108</v>
      </c>
    </row>
    <row r="70" spans="1:5" ht="20.100000000000001" customHeight="1" x14ac:dyDescent="0.2">
      <c r="A70" s="24"/>
      <c r="B70" s="25">
        <v>1</v>
      </c>
      <c r="C70" s="17" t="s">
        <v>109</v>
      </c>
    </row>
    <row r="71" spans="1:5" ht="20.100000000000001" customHeight="1" x14ac:dyDescent="0.2">
      <c r="A71" s="24"/>
      <c r="B71" s="25">
        <v>5</v>
      </c>
      <c r="C71" s="17" t="s">
        <v>110</v>
      </c>
    </row>
    <row r="72" spans="1:5" ht="20.100000000000001" customHeight="1" x14ac:dyDescent="0.2">
      <c r="A72" s="24"/>
      <c r="B72" s="25">
        <v>5</v>
      </c>
      <c r="C72" s="17" t="s">
        <v>111</v>
      </c>
    </row>
    <row r="73" spans="1:5" ht="20.100000000000001" customHeight="1" x14ac:dyDescent="0.2">
      <c r="A73" s="24"/>
      <c r="B73" s="25">
        <v>5</v>
      </c>
      <c r="C73" s="17" t="s">
        <v>112</v>
      </c>
    </row>
    <row r="74" spans="1:5" ht="20.100000000000001" customHeight="1" x14ac:dyDescent="0.2">
      <c r="A74" s="24"/>
      <c r="B74" s="26">
        <v>17</v>
      </c>
      <c r="C74" s="17" t="s">
        <v>113</v>
      </c>
    </row>
    <row r="75" spans="1:5" ht="20.100000000000001" customHeight="1" x14ac:dyDescent="0.2">
      <c r="A75" s="24"/>
      <c r="B75" s="27"/>
      <c r="C75" s="27"/>
    </row>
    <row r="76" spans="1:5" ht="20.100000000000001" customHeight="1" x14ac:dyDescent="0.2">
      <c r="A76" s="24"/>
      <c r="B76" s="43">
        <v>2</v>
      </c>
      <c r="C76" s="27" t="s">
        <v>131</v>
      </c>
    </row>
    <row r="77" spans="1:5" ht="20.100000000000001" customHeight="1" x14ac:dyDescent="0.2">
      <c r="A77" s="24"/>
      <c r="B77" s="43">
        <v>1</v>
      </c>
      <c r="C77" s="27" t="s">
        <v>127</v>
      </c>
    </row>
    <row r="78" spans="1:5" ht="20.100000000000001" customHeight="1" x14ac:dyDescent="0.2">
      <c r="A78" s="24"/>
      <c r="B78" s="43">
        <v>1</v>
      </c>
      <c r="C78" s="27" t="s">
        <v>134</v>
      </c>
    </row>
    <row r="79" spans="1:5" ht="20.100000000000001" customHeight="1" x14ac:dyDescent="0.2">
      <c r="A79" s="24"/>
      <c r="B79" s="43">
        <v>3</v>
      </c>
      <c r="C79" s="27" t="s">
        <v>128</v>
      </c>
    </row>
    <row r="80" spans="1:5" ht="20.100000000000001" customHeight="1" x14ac:dyDescent="0.2">
      <c r="A80" s="24"/>
      <c r="B80" s="43">
        <v>1</v>
      </c>
      <c r="C80" s="27" t="s">
        <v>129</v>
      </c>
    </row>
    <row r="81" spans="1:3" ht="20.100000000000001" customHeight="1" x14ac:dyDescent="0.2">
      <c r="A81" s="24"/>
      <c r="B81" s="43">
        <v>1</v>
      </c>
      <c r="C81" s="27" t="s">
        <v>130</v>
      </c>
    </row>
    <row r="82" spans="1:3" ht="20.100000000000001" customHeight="1" x14ac:dyDescent="0.2">
      <c r="A82" s="24"/>
      <c r="B82" s="43">
        <v>2</v>
      </c>
      <c r="C82" s="27" t="s">
        <v>132</v>
      </c>
    </row>
    <row r="83" spans="1:3" ht="20.100000000000001" customHeight="1" x14ac:dyDescent="0.2">
      <c r="A83" s="24"/>
      <c r="B83" s="43">
        <v>3</v>
      </c>
      <c r="C83" s="27" t="s">
        <v>133</v>
      </c>
    </row>
    <row r="84" spans="1:3" ht="20.100000000000001" customHeight="1" x14ac:dyDescent="0.2">
      <c r="A84" s="24"/>
      <c r="B84" s="43"/>
      <c r="C84" s="27"/>
    </row>
    <row r="85" spans="1:3" ht="20.100000000000001" customHeight="1" x14ac:dyDescent="0.2">
      <c r="A85" s="26">
        <v>1</v>
      </c>
      <c r="B85" s="26"/>
      <c r="C85" s="17" t="s">
        <v>114</v>
      </c>
    </row>
    <row r="86" spans="1:3" ht="20.100000000000001" customHeight="1" x14ac:dyDescent="0.2">
      <c r="A86" s="26">
        <v>4</v>
      </c>
      <c r="B86" s="26"/>
      <c r="C86" s="17" t="s">
        <v>115</v>
      </c>
    </row>
    <row r="87" spans="1:3" ht="20.100000000000001" customHeight="1" x14ac:dyDescent="0.2">
      <c r="A87" s="26">
        <v>1</v>
      </c>
      <c r="B87" s="26"/>
      <c r="C87" s="17" t="s">
        <v>116</v>
      </c>
    </row>
    <row r="88" spans="1:3" ht="20.100000000000001" customHeight="1" x14ac:dyDescent="0.2">
      <c r="A88" s="26">
        <v>2</v>
      </c>
      <c r="B88" s="26"/>
      <c r="C88" s="17" t="s">
        <v>117</v>
      </c>
    </row>
    <row r="89" spans="1:3" ht="20.100000000000001" customHeight="1" x14ac:dyDescent="0.2">
      <c r="A89" s="26">
        <v>1</v>
      </c>
      <c r="B89" s="26"/>
      <c r="C89" s="17" t="s">
        <v>118</v>
      </c>
    </row>
    <row r="90" spans="1:3" ht="20.100000000000001" customHeight="1" x14ac:dyDescent="0.2">
      <c r="A90" s="28"/>
      <c r="B90" s="29"/>
      <c r="C90" s="30"/>
    </row>
    <row r="91" spans="1:3" ht="20.100000000000001" customHeight="1" x14ac:dyDescent="0.25">
      <c r="A91" s="28"/>
      <c r="B91" s="31" t="s">
        <v>119</v>
      </c>
      <c r="C91" s="32"/>
    </row>
    <row r="92" spans="1:3" ht="20.100000000000001" customHeight="1" x14ac:dyDescent="0.2">
      <c r="A92" s="28"/>
      <c r="B92" s="28"/>
      <c r="C92" s="33" t="s">
        <v>120</v>
      </c>
    </row>
    <row r="93" spans="1:3" ht="20.100000000000001" customHeight="1" x14ac:dyDescent="0.25">
      <c r="A93" s="34"/>
      <c r="B93" s="35"/>
      <c r="C93" s="36" t="s">
        <v>121</v>
      </c>
    </row>
    <row r="94" spans="1:3" ht="20.100000000000001" customHeight="1" x14ac:dyDescent="0.25">
      <c r="A94" s="34"/>
      <c r="B94" s="37"/>
      <c r="C94" s="38" t="s">
        <v>122</v>
      </c>
    </row>
    <row r="95" spans="1:3" ht="20.100000000000001" customHeight="1" x14ac:dyDescent="0.2">
      <c r="A95" s="28"/>
      <c r="B95" s="39"/>
      <c r="C95" s="40"/>
    </row>
    <row r="96" spans="1:3" ht="20.100000000000001" customHeight="1" x14ac:dyDescent="0.2">
      <c r="A96" s="41" t="s">
        <v>123</v>
      </c>
      <c r="B96" s="42"/>
      <c r="C96" s="40"/>
    </row>
    <row r="97" spans="1:3" ht="20.100000000000001" customHeight="1" x14ac:dyDescent="0.2">
      <c r="A97" s="41"/>
      <c r="B97" s="42"/>
      <c r="C97" s="40"/>
    </row>
    <row r="98" spans="1:3" ht="20.100000000000001" customHeight="1" x14ac:dyDescent="0.2">
      <c r="A98" s="41" t="s">
        <v>124</v>
      </c>
      <c r="B98" s="42"/>
      <c r="C98" s="40"/>
    </row>
    <row r="99" spans="1:3" ht="20.100000000000001" customHeight="1" x14ac:dyDescent="0.2">
      <c r="A99" s="28"/>
      <c r="B99" s="39"/>
      <c r="C99" s="40"/>
    </row>
  </sheetData>
  <mergeCells count="7">
    <mergeCell ref="A65:D65"/>
    <mergeCell ref="A3:C3"/>
    <mergeCell ref="A4:C4"/>
    <mergeCell ref="A5:C5"/>
    <mergeCell ref="A20:E20"/>
    <mergeCell ref="A63:D63"/>
    <mergeCell ref="A64:C64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2022-04-11T23:04:22Z</cp:lastPrinted>
  <dcterms:created xsi:type="dcterms:W3CDTF">2022-01-24T23:14:27Z</dcterms:created>
  <dcterms:modified xsi:type="dcterms:W3CDTF">2022-04-12T16:52:43Z</dcterms:modified>
</cp:coreProperties>
</file>