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 1\"/>
    </mc:Choice>
  </mc:AlternateContent>
  <xr:revisionPtr revIDLastSave="0" documentId="13_ncr:1_{73F4EB20-414E-4E35-ADA4-5090F1114F67}" xr6:coauthVersionLast="47" xr6:coauthVersionMax="47" xr10:uidLastSave="{00000000-0000-0000-0000-000000000000}"/>
  <bookViews>
    <workbookView xWindow="-120" yWindow="-120" windowWidth="29040" windowHeight="15840" activeTab="2" xr2:uid="{35D66E56-AE07-4BA0-8AF3-A38F897083E9}"/>
  </bookViews>
  <sheets>
    <sheet name="INQUIORT" sheetId="1" r:id="rId1"/>
    <sheet name="Hoja1" sheetId="2" r:id="rId2"/>
    <sheet name="Hoja2" sheetId="3" r:id="rId3"/>
  </sheets>
  <definedNames>
    <definedName name="_xlnm.Print_Area" localSheetId="0">INQUIORT!$A$1:$G$41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3" l="1"/>
  <c r="E25" i="3" s="1"/>
  <c r="E23" i="3"/>
  <c r="E22" i="3"/>
  <c r="E21" i="3"/>
  <c r="E20" i="3"/>
  <c r="E26" i="3" l="1"/>
  <c r="E27" i="3" s="1"/>
</calcChain>
</file>

<file path=xl/sharedStrings.xml><?xml version="1.0" encoding="utf-8"?>
<sst xmlns="http://schemas.openxmlformats.org/spreadsheetml/2006/main" count="117" uniqueCount="86">
  <si>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</si>
  <si>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</si>
  <si>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</si>
  <si>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</si>
  <si>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</si>
  <si>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</si>
  <si>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</si>
  <si>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</si>
  <si>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</si>
  <si>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</si>
  <si>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</si>
  <si>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</si>
  <si>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</si>
  <si>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</si>
  <si>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</si>
  <si>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</si>
  <si>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</si>
  <si>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</si>
  <si>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</si>
  <si>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</si>
  <si>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</si>
  <si>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</si>
  <si>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</si>
  <si>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</si>
  <si>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 xml:space="preserve">CLINICA BAJAÑA </t>
  </si>
  <si>
    <t xml:space="preserve">DR. GARCIA  </t>
  </si>
  <si>
    <t>S6099</t>
  </si>
  <si>
    <t>EQUIPO DE RETIRO 52 PIEZAS  (PLACAS,TORNILLOS,CLAVOS)</t>
  </si>
  <si>
    <t>EQUIPO RETIRO DE CLAVOS INTRAMEDULARES</t>
  </si>
  <si>
    <t xml:space="preserve">MOTOR </t>
  </si>
  <si>
    <t xml:space="preserve">BATERIAS  NEGRAS </t>
  </si>
  <si>
    <t>INSUMOS QUIRURGICOS ORTOMACX INQUIORT S.A.</t>
  </si>
  <si>
    <t>RUC: 0993007803001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</si>
  <si>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</si>
  <si>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</si>
  <si>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</si>
  <si>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</si>
  <si>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</si>
  <si>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</si>
  <si>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</si>
  <si>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</si>
  <si>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</si>
  <si>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</si>
  <si>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</si>
  <si>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</si>
  <si>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</si>
  <si>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</si>
  <si>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S60100                   </t>
  </si>
  <si>
    <t xml:space="preserve">ENTREGADO POR </t>
  </si>
  <si>
    <t>RECIBIDO POR</t>
  </si>
  <si>
    <t xml:space="preserve">DOC. IDENTIDAD </t>
  </si>
  <si>
    <t>6202073000</t>
  </si>
  <si>
    <t>6202074000</t>
  </si>
  <si>
    <t>SAC-A3-D2 (7.5×10×3)</t>
  </si>
  <si>
    <t>6202080000</t>
  </si>
  <si>
    <t>SAC-A7-D2 (16×12×3)</t>
  </si>
  <si>
    <t>2106020741</t>
  </si>
  <si>
    <t>2106020801</t>
  </si>
  <si>
    <t>SAC-A2-D2 (12×8)</t>
  </si>
  <si>
    <t>NEIQ0076</t>
  </si>
  <si>
    <t>SORIANO ALVARADO ENEYDA EMPERATRIZ</t>
  </si>
  <si>
    <t>TEOTON SERVICIOS DE SALUD S.A.S.</t>
  </si>
  <si>
    <t xml:space="preserve">KM 1 1/2 VIA A SAMBORONDON </t>
  </si>
  <si>
    <t>2292325 04-2090039</t>
  </si>
  <si>
    <t>VENTA -CIRUGIA</t>
  </si>
  <si>
    <t xml:space="preserve">DR. LAMA </t>
  </si>
  <si>
    <t>MALO</t>
  </si>
  <si>
    <t>SAC-A8-D2(12X8)</t>
  </si>
  <si>
    <t>SAC-A8-D2(16X12)</t>
  </si>
  <si>
    <t>SAC-A8-D2(15X10)</t>
  </si>
  <si>
    <t>SAC-A8-D2(10X7.5)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</si>
  <si>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</si>
  <si>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</si>
  <si>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</si>
  <si>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BATERIAS GRIS </t>
  </si>
  <si>
    <t>MAQUINA SAC S/N 2106010071009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</si>
  <si>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</si>
  <si>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</si>
  <si>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</si>
  <si>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</si>
  <si>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</si>
  <si>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</si>
  <si>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</si>
  <si>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</si>
  <si>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</si>
  <si>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INTRUMENTADOR: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</si>
</sst>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dd/mm/yyyy;@"/>
    <numFmt numFmtId="165" formatCode="#,##0.00_ ;\-#,##0.00\ "/>
    <numFmt numFmtId="166" formatCode="[$-F800]dddd\,\ mmmm\ dd\,\ yyyy"/>
    <numFmt numFmtId="168" formatCode="_-[$$-300A]\ * #,##0.00_ ;_-[$$-300A]\ * \-#,##0.00\ ;_-[$$-300A]\ * &quot;-&quot;??_ ;_-@_ "/>
    <numFmt numFmtId="169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7" fillId="0" borderId="1" xfId="0" applyNumberFormat="1" applyFont="1" applyBorder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3" borderId="0" xfId="0" applyFont="1" applyFill="1"/>
    <xf numFmtId="0" fontId="13" fillId="0" borderId="0" xfId="2" applyFont="1" applyAlignment="1">
      <alignment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8" fillId="3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166" fontId="2" fillId="0" borderId="4" xfId="0" applyNumberFormat="1" applyFont="1" applyBorder="1" applyAlignment="1">
      <alignment horizontal="left"/>
    </xf>
    <xf numFmtId="18" fontId="7" fillId="0" borderId="1" xfId="0" applyNumberFormat="1" applyFont="1" applyBorder="1" applyAlignment="1">
      <alignment horizontal="left" vertical="center"/>
    </xf>
    <xf numFmtId="165" fontId="13" fillId="0" borderId="0" xfId="1" applyNumberFormat="1" applyFont="1" applyBorder="1" applyAlignment="1"/>
    <xf numFmtId="0" fontId="4" fillId="0" borderId="0" xfId="2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left"/>
    </xf>
    <xf numFmtId="166" fontId="9" fillId="0" borderId="5" xfId="0" applyNumberFormat="1" applyFont="1" applyBorder="1" applyAlignment="1">
      <alignment horizontal="left"/>
    </xf>
    <xf numFmtId="2" fontId="2" fillId="0" borderId="0" xfId="0" quotePrefix="1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9" fillId="0" borderId="6" xfId="0" applyFont="1" applyBorder="1"/>
    <xf numFmtId="0" fontId="9" fillId="0" borderId="2" xfId="0" applyFont="1" applyBorder="1"/>
    <xf numFmtId="18" fontId="2" fillId="0" borderId="6" xfId="0" applyNumberFormat="1" applyFont="1" applyBorder="1" applyAlignment="1">
      <alignment horizontal="left"/>
    </xf>
    <xf numFmtId="2" fontId="16" fillId="0" borderId="0" xfId="0" applyNumberFormat="1" applyFont="1" applyAlignment="1">
      <alignment horizontal="left"/>
    </xf>
    <xf numFmtId="20" fontId="9" fillId="0" borderId="7" xfId="2" applyNumberFormat="1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left"/>
    </xf>
    <xf numFmtId="0" fontId="18" fillId="0" borderId="1" xfId="0" applyFont="1" applyBorder="1"/>
    <xf numFmtId="0" fontId="18" fillId="0" borderId="0" xfId="0" applyFont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3" fillId="0" borderId="0" xfId="0" applyFont="1"/>
    <xf numFmtId="0" fontId="7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/>
    </xf>
    <xf numFmtId="0" fontId="19" fillId="0" borderId="9" xfId="0" applyFont="1" applyBorder="1"/>
    <xf numFmtId="0" fontId="14" fillId="0" borderId="9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2" fillId="0" borderId="5" xfId="2" applyNumberFormat="1" applyFont="1" applyBorder="1" applyAlignment="1">
      <alignment horizontal="left"/>
    </xf>
    <xf numFmtId="0" fontId="21" fillId="0" borderId="10" xfId="0" applyFont="1" applyBorder="1" applyAlignment="1">
      <alignment vertical="center"/>
    </xf>
    <xf numFmtId="1" fontId="21" fillId="0" borderId="3" xfId="3" applyNumberFormat="1" applyFont="1" applyBorder="1" applyAlignment="1">
      <alignment horizontal="left" vertical="center"/>
    </xf>
    <xf numFmtId="0" fontId="2" fillId="0" borderId="4" xfId="2" applyFont="1" applyBorder="1" applyAlignment="1">
      <alignment horizontal="left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168" fontId="9" fillId="0" borderId="1" xfId="0" applyNumberFormat="1" applyFont="1" applyBorder="1" applyAlignment="1">
      <alignment horizontal="center" vertical="center"/>
    </xf>
    <xf numFmtId="169" fontId="2" fillId="0" borderId="1" xfId="4" applyFont="1" applyBorder="1"/>
    <xf numFmtId="0" fontId="13" fillId="0" borderId="1" xfId="2" applyFont="1" applyBorder="1" applyAlignment="1">
      <alignment horizontal="right" wrapText="1"/>
    </xf>
    <xf numFmtId="44" fontId="13" fillId="0" borderId="1" xfId="1" applyFont="1" applyFill="1" applyBorder="1" applyAlignment="1"/>
    <xf numFmtId="0" fontId="13" fillId="0" borderId="9" xfId="2" applyFont="1" applyBorder="1" applyAlignment="1">
      <alignment horizontal="right" wrapText="1"/>
    </xf>
    <xf numFmtId="0" fontId="13" fillId="0" borderId="11" xfId="2" applyFont="1" applyBorder="1" applyAlignment="1">
      <alignment horizontal="right" wrapText="1"/>
    </xf>
    <xf numFmtId="0" fontId="13" fillId="0" borderId="12" xfId="2" applyFont="1" applyBorder="1" applyAlignment="1">
      <alignment horizontal="right" wrapText="1"/>
    </xf>
    <xf numFmtId="9" fontId="13" fillId="0" borderId="1" xfId="2" applyNumberFormat="1" applyFont="1" applyBorder="1" applyAlignment="1">
      <alignment wrapText="1"/>
    </xf>
    <xf numFmtId="2" fontId="1" fillId="0" borderId="0" xfId="2" applyNumberFormat="1" applyFont="1" applyAlignment="1">
      <alignment horizontal="left"/>
    </xf>
    <xf numFmtId="0" fontId="1" fillId="0" borderId="0" xfId="2" applyFont="1" applyAlignment="1">
      <alignment horizontal="left"/>
    </xf>
    <xf numFmtId="0" fontId="1" fillId="0" borderId="0" xfId="2" applyFont="1"/>
    <xf numFmtId="2" fontId="0" fillId="0" borderId="0" xfId="2" applyNumberFormat="1" applyFont="1" applyAlignment="1">
      <alignment horizontal="left" wrapText="1"/>
    </xf>
    <xf numFmtId="2" fontId="20" fillId="0" borderId="0" xfId="2" applyNumberFormat="1" applyFont="1" applyAlignment="1">
      <alignment horizontal="left"/>
    </xf>
    <xf numFmtId="0" fontId="13" fillId="0" borderId="0" xfId="0" applyFont="1" applyAlignment="1">
      <alignment horizontal="center" vertical="top"/>
    </xf>
    <xf numFmtId="0" fontId="2" fillId="0" borderId="0" xfId="0" applyFont="1" applyAlignment="1">
      <alignment horizontal="left" wrapText="1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left"/>
    </xf>
  </cellXfs>
  <cellStyles count="5">
    <cellStyle name="Millares" xfId="3" builtinId="3"/>
    <cellStyle name="Moneda" xfId="1" builtinId="4"/>
    <cellStyle name="Moneda 3 2" xfId="4" xr:uid="{A53F6C59-452B-4CBB-A409-52E6D1690ADE}"/>
    <cellStyle name="Normal" xfId="0" builtinId="0"/>
    <cellStyle name="Normal 2" xfId="2" xr:uid="{5DFE79F1-AC88-4FAD-84B8-65AA1B02C4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52335</xdr:colOff>
      <xdr:row>1</xdr:row>
      <xdr:rowOff>4187</xdr:rowOff>
    </xdr:from>
    <xdr:to>
      <xdr:col>1</xdr:col>
      <xdr:colOff>1058137</xdr:colOff>
      <xdr:row>4</xdr:row>
      <xdr:rowOff>13354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A770EC9-8944-4F5B-8747-6DB38E12DA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35" y="255396"/>
          <a:ext cx="2659593" cy="1141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184149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2FC912-4C01-4CE3-9BAD-155CFF42BB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901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5</xdr:row>
      <xdr:rowOff>22224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7BEFFF-DE42-4896-84DB-BC0BADD31B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930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B6B6-AFF5-4D2E-B0A8-640190D1A3C2}">
  <sheetPr>
    <pageSetUpPr fitToPage="1"/>
  </sheetPr>
  <dimension ref="A1:P40"/>
  <sheetViews>
    <sheetView showGridLines="0" view="pageBreakPreview" zoomScale="60" zoomScaleNormal="91" workbookViewId="0">
      <selection activeCell="C27" sqref="C27"/>
    </sheetView>
  </sheetViews>
  <sheetFormatPr baseColWidth="10" defaultColWidth="8.42578125" defaultRowHeight="30" customHeight="1" x14ac:dyDescent="0.2"/>
  <cols>
    <col min="1" max="1" width="24.85546875" style="7" customWidth="1"/>
    <col min="2" max="2" width="31.5703125" style="7" customWidth="1"/>
    <col min="3" max="3" width="60.28515625" style="7" customWidth="1"/>
    <col min="4" max="4" width="23.7109375" style="35" customWidth="1"/>
    <col min="5" max="5" width="25.42578125" style="35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ht="30" customHeight="1" x14ac:dyDescent="0.2">
      <c r="D1" s="7"/>
      <c r="E1" s="7"/>
    </row>
    <row r="2" spans="1:16" ht="30" customHeight="1" x14ac:dyDescent="0.25">
      <c r="A2" s="76" t="s">
        <v>31</v>
      </c>
      <c r="B2" s="76"/>
      <c r="C2" s="76"/>
      <c r="D2" s="76"/>
      <c r="E2" s="76"/>
      <c r="F2" s="76"/>
      <c r="G2" s="76"/>
      <c r="H2" s="76"/>
    </row>
    <row r="3" spans="1:16" ht="30" customHeight="1" x14ac:dyDescent="0.25">
      <c r="A3" s="76" t="s">
        <v>32</v>
      </c>
      <c r="B3" s="76"/>
      <c r="C3" s="76"/>
      <c r="D3" s="76"/>
      <c r="E3" s="76"/>
      <c r="F3" s="48"/>
      <c r="G3" s="48"/>
      <c r="H3" s="48"/>
    </row>
    <row r="4" spans="1:16" ht="30" customHeight="1" x14ac:dyDescent="0.25">
      <c r="A4" s="76" t="s">
        <v>0</v>
      </c>
      <c r="B4" s="76"/>
      <c r="C4" s="76"/>
      <c r="D4" s="76"/>
      <c r="E4" s="76"/>
      <c r="F4" s="48"/>
      <c r="G4" s="48"/>
      <c r="H4" s="48"/>
    </row>
    <row r="5" spans="1:16" ht="30" customHeight="1" x14ac:dyDescent="0.2">
      <c r="D5" s="7"/>
      <c r="E5" s="7"/>
    </row>
    <row r="6" spans="1:16" ht="30" customHeight="1" x14ac:dyDescent="0.2">
      <c r="D6" s="7"/>
      <c r="E6" s="7"/>
    </row>
    <row r="7" spans="1:16" s="1" customFormat="1" ht="30" customHeight="1" x14ac:dyDescent="0.2">
      <c r="A7" s="3" t="s">
        <v>1</v>
      </c>
      <c r="B7" s="3"/>
      <c r="C7" s="18">
        <v>44789</v>
      </c>
      <c r="D7" s="3" t="s">
        <v>2</v>
      </c>
      <c r="E7" s="43" t="s">
        <v>59</v>
      </c>
      <c r="F7" s="4"/>
      <c r="G7" s="5"/>
      <c r="O7" s="2"/>
      <c r="P7" s="2"/>
    </row>
    <row r="8" spans="1:16" s="1" customFormat="1" ht="30" customHeight="1" thickBot="1" x14ac:dyDescent="0.3">
      <c r="A8" s="6"/>
      <c r="B8" s="6"/>
      <c r="C8" s="6"/>
      <c r="D8" s="6"/>
      <c r="E8" s="6"/>
      <c r="F8" s="6"/>
      <c r="G8" s="7"/>
      <c r="O8" s="2"/>
      <c r="P8" s="2"/>
    </row>
    <row r="9" spans="1:16" s="1" customFormat="1" ht="30" customHeight="1" thickBot="1" x14ac:dyDescent="0.25">
      <c r="A9" s="3" t="s">
        <v>3</v>
      </c>
      <c r="B9" s="3"/>
      <c r="C9" s="44" t="s">
        <v>24</v>
      </c>
      <c r="D9" s="9" t="s">
        <v>4</v>
      </c>
      <c r="E9" s="10"/>
      <c r="F9" s="11"/>
      <c r="G9" s="12"/>
      <c r="O9" s="2"/>
      <c r="P9" s="2"/>
    </row>
    <row r="10" spans="1:16" s="1" customFormat="1" ht="30" customHeight="1" x14ac:dyDescent="0.25">
      <c r="A10" s="6"/>
      <c r="B10" s="6"/>
      <c r="C10" s="6"/>
      <c r="D10" s="6"/>
      <c r="E10" s="6"/>
      <c r="F10" s="6"/>
      <c r="G10" s="7"/>
      <c r="O10" s="2"/>
      <c r="P10" s="2"/>
    </row>
    <row r="11" spans="1:16" s="1" customFormat="1" ht="30" customHeight="1" x14ac:dyDescent="0.2">
      <c r="A11" s="3" t="s">
        <v>5</v>
      </c>
      <c r="B11" s="3"/>
      <c r="C11" s="13"/>
      <c r="D11" s="9" t="s">
        <v>6</v>
      </c>
      <c r="E11" s="14" t="s">
        <v>7</v>
      </c>
      <c r="F11" s="15"/>
      <c r="G11" s="16"/>
      <c r="O11" s="2"/>
      <c r="P11" s="2"/>
    </row>
    <row r="12" spans="1:16" s="1" customFormat="1" ht="30" customHeight="1" thickBot="1" x14ac:dyDescent="0.3">
      <c r="A12" s="6"/>
      <c r="B12" s="6"/>
      <c r="C12" s="6"/>
      <c r="D12" s="6"/>
      <c r="E12" s="6"/>
      <c r="F12" s="6"/>
      <c r="G12" s="7"/>
      <c r="O12" s="17"/>
      <c r="P12" s="17"/>
    </row>
    <row r="13" spans="1:16" s="1" customFormat="1" ht="30" customHeight="1" thickBot="1" x14ac:dyDescent="0.25">
      <c r="A13" s="3" t="s">
        <v>8</v>
      </c>
      <c r="B13" s="3"/>
      <c r="C13" s="45">
        <v>44789</v>
      </c>
      <c r="D13" s="9" t="s">
        <v>9</v>
      </c>
      <c r="E13" s="46">
        <v>0.75</v>
      </c>
      <c r="F13" s="19"/>
      <c r="G13" s="20"/>
      <c r="O13" s="17"/>
      <c r="P13" s="17"/>
    </row>
    <row r="14" spans="1:16" s="1" customFormat="1" ht="30" customHeight="1" x14ac:dyDescent="0.25">
      <c r="A14" s="6"/>
      <c r="B14" s="6"/>
      <c r="C14" s="6"/>
      <c r="D14" s="6"/>
      <c r="E14" s="6"/>
      <c r="F14" s="6"/>
      <c r="G14" s="21"/>
      <c r="H14" s="21"/>
      <c r="O14" s="22"/>
      <c r="P14" s="22"/>
    </row>
    <row r="15" spans="1:16" s="1" customFormat="1" ht="30" customHeight="1" x14ac:dyDescent="0.2">
      <c r="A15" s="3" t="s">
        <v>10</v>
      </c>
      <c r="B15" s="3"/>
      <c r="C15" s="8" t="s">
        <v>25</v>
      </c>
      <c r="D15" s="16"/>
      <c r="E15" s="15"/>
      <c r="F15" s="15"/>
      <c r="G15" s="16"/>
      <c r="H15" s="16"/>
      <c r="O15" s="22"/>
      <c r="P15" s="22"/>
    </row>
    <row r="16" spans="1:16" s="1" customFormat="1" ht="30" customHeight="1" x14ac:dyDescent="0.25">
      <c r="A16" s="6"/>
      <c r="B16" s="6"/>
      <c r="C16" s="6"/>
      <c r="D16" s="6"/>
      <c r="E16" s="6"/>
      <c r="F16" s="6"/>
      <c r="G16" s="21"/>
      <c r="H16" s="21"/>
      <c r="O16" s="22"/>
      <c r="P16" s="22"/>
    </row>
    <row r="17" spans="1:16" s="1" customFormat="1" ht="30" customHeight="1" x14ac:dyDescent="0.2">
      <c r="A17" s="3" t="s">
        <v>11</v>
      </c>
      <c r="B17" s="3"/>
      <c r="C17" s="8" t="s">
        <v>60</v>
      </c>
      <c r="D17" s="9" t="s">
        <v>50</v>
      </c>
      <c r="E17" s="70">
        <v>917314742</v>
      </c>
      <c r="F17" s="15"/>
      <c r="G17" s="16"/>
      <c r="H17" s="16"/>
      <c r="O17" s="22"/>
      <c r="P17" s="22"/>
    </row>
    <row r="18" spans="1:16" s="1" customFormat="1" ht="30" customHeight="1" x14ac:dyDescent="0.25">
      <c r="A18" s="6"/>
      <c r="B18" s="6"/>
      <c r="C18" s="6"/>
      <c r="D18" s="6"/>
      <c r="E18" s="6"/>
      <c r="F18" s="6"/>
      <c r="G18" s="21"/>
      <c r="H18" s="21"/>
      <c r="O18" s="23"/>
      <c r="P18" s="23"/>
    </row>
    <row r="19" spans="1:16" s="1" customFormat="1" ht="30" customHeight="1" x14ac:dyDescent="0.2">
      <c r="A19" s="3" t="s">
        <v>12</v>
      </c>
      <c r="B19" s="3"/>
      <c r="C19" s="24"/>
      <c r="D19" s="5"/>
      <c r="E19" s="25"/>
      <c r="F19" s="25"/>
      <c r="G19" s="26"/>
      <c r="H19" s="27"/>
      <c r="O19" s="23"/>
      <c r="P19" s="23"/>
    </row>
    <row r="20" spans="1:16" s="1" customFormat="1" ht="30" customHeight="1" x14ac:dyDescent="0.2">
      <c r="A20" s="28"/>
      <c r="B20" s="28"/>
      <c r="C20" s="7"/>
      <c r="D20" s="7"/>
      <c r="E20" s="7"/>
      <c r="F20" s="7"/>
      <c r="G20" s="7"/>
      <c r="H20" s="7"/>
      <c r="O20" s="23"/>
      <c r="P20" s="23"/>
    </row>
    <row r="21" spans="1:16" s="1" customFormat="1" ht="30" customHeight="1" x14ac:dyDescent="0.2">
      <c r="A21" s="29"/>
      <c r="B21" s="29"/>
      <c r="C21" s="29"/>
      <c r="D21" s="29"/>
      <c r="E21" s="29"/>
      <c r="F21" s="29"/>
      <c r="G21" s="29"/>
      <c r="H21" s="30"/>
      <c r="O21" s="23"/>
      <c r="P21" s="23"/>
    </row>
    <row r="22" spans="1:16" s="1" customFormat="1" ht="30" customHeight="1" x14ac:dyDescent="0.2">
      <c r="A22" s="31" t="s">
        <v>13</v>
      </c>
      <c r="B22" s="31" t="s">
        <v>14</v>
      </c>
      <c r="C22" s="31" t="s">
        <v>15</v>
      </c>
      <c r="D22" s="31" t="s">
        <v>16</v>
      </c>
      <c r="E22" s="31" t="s">
        <v>17</v>
      </c>
      <c r="F22" s="32" t="s">
        <v>18</v>
      </c>
      <c r="G22" s="32" t="s">
        <v>19</v>
      </c>
      <c r="O22" s="23"/>
      <c r="P22" s="23"/>
    </row>
    <row r="23" spans="1:16" ht="30" customHeight="1" x14ac:dyDescent="0.25">
      <c r="A23" s="71" t="s">
        <v>51</v>
      </c>
      <c r="B23" s="73">
        <v>2106020821</v>
      </c>
      <c r="C23" s="72" t="s">
        <v>58</v>
      </c>
      <c r="D23" s="74">
        <v>1</v>
      </c>
      <c r="E23" s="34"/>
      <c r="F23" s="36"/>
      <c r="G23" s="47"/>
    </row>
    <row r="24" spans="1:16" ht="30" customHeight="1" x14ac:dyDescent="0.25">
      <c r="A24" s="71" t="s">
        <v>52</v>
      </c>
      <c r="B24" s="73" t="s">
        <v>56</v>
      </c>
      <c r="C24" s="72" t="s">
        <v>53</v>
      </c>
      <c r="D24" s="74">
        <v>1</v>
      </c>
      <c r="E24" s="34"/>
      <c r="F24" s="36"/>
      <c r="G24" s="47"/>
    </row>
    <row r="25" spans="1:16" ht="30" customHeight="1" x14ac:dyDescent="0.25">
      <c r="A25" s="71" t="s">
        <v>54</v>
      </c>
      <c r="B25" s="73" t="s">
        <v>57</v>
      </c>
      <c r="C25" s="72" t="s">
        <v>55</v>
      </c>
      <c r="D25" s="74">
        <v>1</v>
      </c>
      <c r="E25" s="34"/>
      <c r="F25" s="36"/>
      <c r="G25" s="47"/>
    </row>
    <row r="26" spans="1:16" ht="30" customHeight="1" x14ac:dyDescent="0.25">
      <c r="E26" s="7"/>
      <c r="F26" s="36"/>
      <c r="G26" s="47"/>
    </row>
    <row r="27" spans="1:16" ht="30" customHeight="1" x14ac:dyDescent="0.25">
      <c r="E27" s="7"/>
      <c r="F27" s="36"/>
      <c r="G27" s="47"/>
    </row>
    <row r="29" spans="1:16" s="37" customFormat="1" ht="30" customHeight="1" thickBot="1" x14ac:dyDescent="0.3">
      <c r="A29" s="37" t="s">
        <v>20</v>
      </c>
      <c r="C29" s="38"/>
    </row>
    <row r="30" spans="1:16" s="37" customFormat="1" ht="30" customHeight="1" x14ac:dyDescent="0.25">
      <c r="H30" s="39"/>
    </row>
    <row r="31" spans="1:16" s="37" customFormat="1" ht="30" customHeight="1" x14ac:dyDescent="0.25">
      <c r="H31" s="39"/>
    </row>
    <row r="32" spans="1:16" s="37" customFormat="1" ht="30" customHeight="1" x14ac:dyDescent="0.25">
      <c r="H32" s="39"/>
    </row>
    <row r="33" spans="1:8" s="37" customFormat="1" ht="30" customHeight="1" thickBot="1" x14ac:dyDescent="0.3">
      <c r="A33" s="37" t="s">
        <v>21</v>
      </c>
      <c r="C33" s="38"/>
      <c r="H33" s="39"/>
    </row>
    <row r="34" spans="1:8" s="37" customFormat="1" ht="30" customHeight="1" x14ac:dyDescent="0.25">
      <c r="H34" s="39"/>
    </row>
    <row r="35" spans="1:8" customFormat="1" ht="30" customHeight="1" x14ac:dyDescent="0.25"/>
    <row r="36" spans="1:8" customFormat="1" ht="30" customHeight="1" x14ac:dyDescent="0.25"/>
    <row r="37" spans="1:8" s="37" customFormat="1" ht="30" customHeight="1" thickBot="1" x14ac:dyDescent="0.3">
      <c r="A37" s="37" t="s">
        <v>22</v>
      </c>
      <c r="C37" s="38"/>
      <c r="H37" s="39"/>
    </row>
    <row r="38" spans="1:8" s="37" customFormat="1" ht="30" customHeight="1" x14ac:dyDescent="0.25">
      <c r="H38" s="39"/>
    </row>
    <row r="39" spans="1:8" s="42" customFormat="1" ht="30" customHeight="1" x14ac:dyDescent="0.2">
      <c r="A39" s="40"/>
      <c r="B39" s="40"/>
      <c r="C39" s="41"/>
    </row>
    <row r="40" spans="1:8" s="42" customFormat="1" ht="30" customHeight="1" thickBot="1" x14ac:dyDescent="0.3">
      <c r="A40" s="37" t="s">
        <v>23</v>
      </c>
      <c r="B40" s="37"/>
      <c r="C40" s="38"/>
    </row>
  </sheetData>
  <mergeCells count="3">
    <mergeCell ref="A2:H2"/>
    <mergeCell ref="A3:E3"/>
    <mergeCell ref="A4:E4"/>
  </mergeCells>
  <pageMargins left="0.7" right="0.7" top="0.75" bottom="0.75" header="0.3" footer="0.3"/>
  <pageSetup paperSize="9" scale="5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DDCF-B0C4-43C3-B149-081E42FBA1A5}">
  <dimension ref="A1:G28"/>
  <sheetViews>
    <sheetView topLeftCell="A6" workbookViewId="0">
      <selection sqref="A1:XFD1048576"/>
    </sheetView>
  </sheetViews>
  <sheetFormatPr baseColWidth="10" defaultRowHeight="15" x14ac:dyDescent="0.2"/>
  <cols>
    <col min="1" max="1" width="10.7109375" style="7" customWidth="1"/>
    <col min="2" max="2" width="32.5703125" style="7" customWidth="1"/>
    <col min="3" max="3" width="103" style="7" customWidth="1"/>
    <col min="4" max="16384" width="11.42578125" style="7"/>
  </cols>
  <sheetData>
    <row r="1" spans="1:3" x14ac:dyDescent="0.2">
      <c r="A1" s="49"/>
      <c r="B1" s="50"/>
      <c r="C1" s="51"/>
    </row>
    <row r="2" spans="1:3" x14ac:dyDescent="0.2">
      <c r="A2" s="49"/>
      <c r="B2" s="50"/>
      <c r="C2" s="51"/>
    </row>
    <row r="3" spans="1:3" ht="15.75" x14ac:dyDescent="0.25">
      <c r="A3" s="77" t="s">
        <v>33</v>
      </c>
      <c r="B3" s="77"/>
      <c r="C3" s="77"/>
    </row>
    <row r="4" spans="1:3" x14ac:dyDescent="0.2">
      <c r="A4" s="78" t="s">
        <v>34</v>
      </c>
      <c r="B4" s="78"/>
      <c r="C4" s="78"/>
    </row>
    <row r="5" spans="1:3" ht="15.75" x14ac:dyDescent="0.25">
      <c r="A5" s="79" t="s">
        <v>0</v>
      </c>
      <c r="B5" s="79"/>
      <c r="C5" s="79"/>
    </row>
    <row r="6" spans="1:3" x14ac:dyDescent="0.2">
      <c r="A6" s="49"/>
      <c r="B6" s="50"/>
      <c r="C6" s="52"/>
    </row>
    <row r="7" spans="1:3" ht="15.75" thickBot="1" x14ac:dyDescent="0.25">
      <c r="A7" s="1"/>
      <c r="B7" s="53" t="s">
        <v>35</v>
      </c>
      <c r="C7" s="54">
        <v>44776</v>
      </c>
    </row>
    <row r="8" spans="1:3" ht="15.75" thickBot="1" x14ac:dyDescent="0.25">
      <c r="A8" s="1"/>
      <c r="B8" s="53" t="s">
        <v>36</v>
      </c>
      <c r="C8" s="44" t="s">
        <v>24</v>
      </c>
    </row>
    <row r="9" spans="1:3" ht="15.75" thickBot="1" x14ac:dyDescent="0.25">
      <c r="A9" s="1"/>
      <c r="B9" s="53" t="s">
        <v>37</v>
      </c>
      <c r="C9" s="55"/>
    </row>
    <row r="10" spans="1:3" ht="15.75" thickBot="1" x14ac:dyDescent="0.25">
      <c r="A10" s="1"/>
      <c r="B10" s="53" t="s">
        <v>38</v>
      </c>
      <c r="C10" s="44"/>
    </row>
    <row r="11" spans="1:3" ht="15.75" thickBot="1" x14ac:dyDescent="0.25">
      <c r="A11" s="1"/>
      <c r="B11" s="56" t="s">
        <v>39</v>
      </c>
      <c r="C11" s="44"/>
    </row>
    <row r="12" spans="1:3" ht="15.75" thickBot="1" x14ac:dyDescent="0.25">
      <c r="A12" s="1"/>
      <c r="B12" s="53" t="s">
        <v>40</v>
      </c>
      <c r="C12" s="44" t="s">
        <v>7</v>
      </c>
    </row>
    <row r="13" spans="1:3" ht="15.75" thickBot="1" x14ac:dyDescent="0.25">
      <c r="A13" s="1"/>
      <c r="B13" s="53" t="s">
        <v>41</v>
      </c>
      <c r="C13" s="44" t="s">
        <v>25</v>
      </c>
    </row>
    <row r="14" spans="1:3" x14ac:dyDescent="0.2">
      <c r="A14" s="1"/>
      <c r="B14" s="53" t="s">
        <v>42</v>
      </c>
      <c r="C14" s="57"/>
    </row>
    <row r="15" spans="1:3" x14ac:dyDescent="0.2">
      <c r="A15" s="1"/>
      <c r="B15" s="53" t="s">
        <v>43</v>
      </c>
      <c r="C15" s="58"/>
    </row>
    <row r="16" spans="1:3" ht="15.75" thickBot="1" x14ac:dyDescent="0.25">
      <c r="A16" s="1"/>
      <c r="B16" s="53" t="s">
        <v>44</v>
      </c>
      <c r="C16" s="54">
        <v>44776</v>
      </c>
    </row>
    <row r="17" spans="1:7" x14ac:dyDescent="0.2">
      <c r="A17" s="1"/>
      <c r="B17" s="53" t="s">
        <v>45</v>
      </c>
      <c r="C17" s="59">
        <v>0.75</v>
      </c>
    </row>
    <row r="18" spans="1:7" ht="15.75" thickBot="1" x14ac:dyDescent="0.25">
      <c r="B18" s="60"/>
      <c r="C18" s="61"/>
    </row>
    <row r="19" spans="1:7" ht="15.75" x14ac:dyDescent="0.2">
      <c r="A19" s="62" t="s">
        <v>46</v>
      </c>
      <c r="B19" s="62" t="s">
        <v>13</v>
      </c>
      <c r="C19" s="63" t="s">
        <v>15</v>
      </c>
    </row>
    <row r="20" spans="1:7" ht="18.75" x14ac:dyDescent="0.3">
      <c r="A20" s="33">
        <v>1</v>
      </c>
      <c r="B20" s="64" t="s">
        <v>26</v>
      </c>
      <c r="C20" s="65" t="s">
        <v>27</v>
      </c>
      <c r="D20" s="66"/>
      <c r="E20" s="66"/>
      <c r="F20" s="66"/>
      <c r="G20" s="66"/>
    </row>
    <row r="21" spans="1:7" x14ac:dyDescent="0.2">
      <c r="A21" s="33">
        <v>1</v>
      </c>
      <c r="B21" s="67" t="s">
        <v>47</v>
      </c>
      <c r="C21" s="34" t="s">
        <v>28</v>
      </c>
    </row>
    <row r="22" spans="1:7" x14ac:dyDescent="0.2">
      <c r="A22" s="33"/>
      <c r="B22" s="34"/>
      <c r="C22" s="34"/>
    </row>
    <row r="23" spans="1:7" x14ac:dyDescent="0.2">
      <c r="A23" s="33">
        <v>1</v>
      </c>
      <c r="B23" s="33"/>
      <c r="C23" s="34" t="s">
        <v>29</v>
      </c>
    </row>
    <row r="24" spans="1:7" x14ac:dyDescent="0.2">
      <c r="A24" s="68">
        <v>2</v>
      </c>
      <c r="B24" s="68"/>
      <c r="C24" s="34" t="s">
        <v>30</v>
      </c>
    </row>
    <row r="26" spans="1:7" ht="15.75" x14ac:dyDescent="0.25">
      <c r="B26" s="69" t="s">
        <v>48</v>
      </c>
    </row>
    <row r="27" spans="1:7" ht="15.75" x14ac:dyDescent="0.25">
      <c r="B27" s="69"/>
    </row>
    <row r="28" spans="1:7" ht="15.75" x14ac:dyDescent="0.25">
      <c r="B28" s="69" t="s">
        <v>49</v>
      </c>
    </row>
  </sheetData>
  <mergeCells count="3">
    <mergeCell ref="A3:C3"/>
    <mergeCell ref="A4:C4"/>
    <mergeCell ref="A5:C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1599-0E27-437F-882A-CB0D5A931086}">
  <dimension ref="A1:G55"/>
  <sheetViews>
    <sheetView tabSelected="1" workbookViewId="0">
      <selection sqref="A1:XFD1048576"/>
    </sheetView>
  </sheetViews>
  <sheetFormatPr baseColWidth="10" defaultRowHeight="15" x14ac:dyDescent="0.2"/>
  <cols>
    <col min="1" max="1" width="10.7109375" style="7" customWidth="1"/>
    <col min="2" max="2" width="32.5703125" style="7" customWidth="1"/>
    <col min="3" max="3" width="103" style="7" customWidth="1"/>
    <col min="4" max="4" width="19.140625" style="7" customWidth="1"/>
    <col min="5" max="5" width="11.42578125" style="7"/>
    <col min="6" max="6" width="18.42578125" style="7" customWidth="1"/>
    <col min="7" max="16384" width="11.42578125" style="7"/>
  </cols>
  <sheetData>
    <row r="1" spans="1:3" x14ac:dyDescent="0.2">
      <c r="A1" s="49"/>
      <c r="B1" s="50"/>
      <c r="C1" s="51"/>
    </row>
    <row r="2" spans="1:3" x14ac:dyDescent="0.2">
      <c r="A2" s="49"/>
      <c r="B2" s="50"/>
      <c r="C2" s="51"/>
    </row>
    <row r="3" spans="1:3" ht="15.75" x14ac:dyDescent="0.25">
      <c r="A3" s="77" t="s">
        <v>33</v>
      </c>
      <c r="B3" s="77"/>
      <c r="C3" s="77"/>
    </row>
    <row r="4" spans="1:3" x14ac:dyDescent="0.2">
      <c r="A4" s="78" t="s">
        <v>34</v>
      </c>
      <c r="B4" s="78"/>
      <c r="C4" s="78"/>
    </row>
    <row r="5" spans="1:3" ht="15.75" x14ac:dyDescent="0.25">
      <c r="A5" s="79" t="s">
        <v>0</v>
      </c>
      <c r="B5" s="79"/>
      <c r="C5" s="79"/>
    </row>
    <row r="6" spans="1:3" x14ac:dyDescent="0.2">
      <c r="A6" s="49"/>
      <c r="B6" s="50"/>
      <c r="C6" s="75"/>
    </row>
    <row r="7" spans="1:3" ht="15.75" thickBot="1" x14ac:dyDescent="0.25">
      <c r="A7" s="1"/>
      <c r="B7" s="53" t="s">
        <v>35</v>
      </c>
      <c r="C7" s="80">
        <v>44789</v>
      </c>
    </row>
    <row r="8" spans="1:3" ht="18.75" thickBot="1" x14ac:dyDescent="0.25">
      <c r="A8" s="1"/>
      <c r="B8" s="53" t="s">
        <v>36</v>
      </c>
      <c r="C8" s="81" t="s">
        <v>61</v>
      </c>
    </row>
    <row r="9" spans="1:3" ht="18.75" thickBot="1" x14ac:dyDescent="0.25">
      <c r="A9" s="1"/>
      <c r="B9" s="53" t="s">
        <v>37</v>
      </c>
      <c r="C9" s="82">
        <v>990277583001</v>
      </c>
    </row>
    <row r="10" spans="1:3" ht="15.75" thickBot="1" x14ac:dyDescent="0.25">
      <c r="A10" s="1"/>
      <c r="B10" s="53" t="s">
        <v>38</v>
      </c>
      <c r="C10" s="44" t="s">
        <v>62</v>
      </c>
    </row>
    <row r="11" spans="1:3" ht="15.75" thickBot="1" x14ac:dyDescent="0.25">
      <c r="A11" s="1"/>
      <c r="B11" s="56" t="s">
        <v>39</v>
      </c>
      <c r="C11" s="44" t="s">
        <v>63</v>
      </c>
    </row>
    <row r="12" spans="1:3" ht="15.75" thickBot="1" x14ac:dyDescent="0.25">
      <c r="A12" s="1"/>
      <c r="B12" s="53" t="s">
        <v>40</v>
      </c>
      <c r="C12" s="44" t="s">
        <v>64</v>
      </c>
    </row>
    <row r="13" spans="1:3" ht="15.75" thickBot="1" x14ac:dyDescent="0.25">
      <c r="A13" s="1"/>
      <c r="B13" s="53" t="s">
        <v>41</v>
      </c>
      <c r="C13" s="83" t="s">
        <v>65</v>
      </c>
    </row>
    <row r="14" spans="1:3" x14ac:dyDescent="0.2">
      <c r="A14" s="1"/>
      <c r="B14" s="53" t="s">
        <v>42</v>
      </c>
      <c r="C14" s="57" t="s">
        <v>66</v>
      </c>
    </row>
    <row r="15" spans="1:3" x14ac:dyDescent="0.2">
      <c r="A15" s="1"/>
      <c r="B15" s="53" t="s">
        <v>43</v>
      </c>
      <c r="C15" s="58"/>
    </row>
    <row r="16" spans="1:3" ht="15.75" thickBot="1" x14ac:dyDescent="0.25">
      <c r="A16" s="1"/>
      <c r="B16" s="53" t="s">
        <v>44</v>
      </c>
      <c r="C16" s="54">
        <v>44790</v>
      </c>
    </row>
    <row r="17" spans="1:7" x14ac:dyDescent="0.2">
      <c r="A17" s="1"/>
      <c r="B17" s="53" t="s">
        <v>45</v>
      </c>
      <c r="C17" s="59">
        <v>0.375</v>
      </c>
    </row>
    <row r="18" spans="1:7" ht="15.75" thickBot="1" x14ac:dyDescent="0.25">
      <c r="B18" s="60"/>
      <c r="C18" s="61"/>
    </row>
    <row r="19" spans="1:7" ht="31.5" x14ac:dyDescent="0.2">
      <c r="A19" s="62" t="s">
        <v>46</v>
      </c>
      <c r="B19" s="62" t="s">
        <v>13</v>
      </c>
      <c r="C19" s="63" t="s">
        <v>15</v>
      </c>
      <c r="D19" s="84" t="s">
        <v>18</v>
      </c>
      <c r="E19" s="84" t="s">
        <v>19</v>
      </c>
    </row>
    <row r="20" spans="1:7" ht="18.75" x14ac:dyDescent="0.3">
      <c r="A20" s="33">
        <v>1</v>
      </c>
      <c r="B20" s="64" t="s">
        <v>26</v>
      </c>
      <c r="C20" s="65" t="s">
        <v>27</v>
      </c>
      <c r="D20" s="85">
        <v>80</v>
      </c>
      <c r="E20" s="86">
        <f t="shared" ref="E20:E24" si="0">(A20*D20)</f>
        <v>80</v>
      </c>
      <c r="F20" s="66"/>
      <c r="G20" s="66"/>
    </row>
    <row r="21" spans="1:7" x14ac:dyDescent="0.2">
      <c r="A21" s="33">
        <v>1</v>
      </c>
      <c r="B21" s="68">
        <v>6202082000</v>
      </c>
      <c r="C21" s="34" t="s">
        <v>67</v>
      </c>
      <c r="D21" s="85">
        <v>450</v>
      </c>
      <c r="E21" s="86">
        <f t="shared" si="0"/>
        <v>450</v>
      </c>
      <c r="F21" s="7">
        <v>2106020821</v>
      </c>
    </row>
    <row r="22" spans="1:7" x14ac:dyDescent="0.2">
      <c r="A22" s="33">
        <v>1</v>
      </c>
      <c r="B22" s="68">
        <v>6202080000</v>
      </c>
      <c r="C22" s="34" t="s">
        <v>68</v>
      </c>
      <c r="D22" s="85">
        <v>650</v>
      </c>
      <c r="E22" s="86">
        <f t="shared" si="0"/>
        <v>650</v>
      </c>
      <c r="F22" s="7">
        <v>210602801</v>
      </c>
    </row>
    <row r="23" spans="1:7" x14ac:dyDescent="0.2">
      <c r="A23" s="33">
        <v>1</v>
      </c>
      <c r="B23" s="68">
        <v>6202073000</v>
      </c>
      <c r="C23" s="34" t="s">
        <v>69</v>
      </c>
      <c r="D23" s="85">
        <v>550</v>
      </c>
      <c r="E23" s="86">
        <f t="shared" si="0"/>
        <v>550</v>
      </c>
      <c r="F23" s="7">
        <v>2106020731</v>
      </c>
    </row>
    <row r="24" spans="1:7" x14ac:dyDescent="0.2">
      <c r="A24" s="33">
        <v>1</v>
      </c>
      <c r="B24" s="68">
        <v>6202074000</v>
      </c>
      <c r="C24" s="34" t="s">
        <v>70</v>
      </c>
      <c r="D24" s="85">
        <v>350</v>
      </c>
      <c r="E24" s="86">
        <f t="shared" si="0"/>
        <v>350</v>
      </c>
      <c r="F24" s="7">
        <v>2106020741</v>
      </c>
    </row>
    <row r="25" spans="1:7" ht="15.75" x14ac:dyDescent="0.25">
      <c r="A25" s="87" t="s">
        <v>71</v>
      </c>
      <c r="B25" s="87"/>
      <c r="C25" s="87"/>
      <c r="D25" s="87"/>
      <c r="E25" s="88">
        <f>SUM(E24:E24)</f>
        <v>350</v>
      </c>
    </row>
    <row r="26" spans="1:7" ht="15.75" x14ac:dyDescent="0.25">
      <c r="A26" s="89" t="s">
        <v>72</v>
      </c>
      <c r="B26" s="90"/>
      <c r="C26" s="91"/>
      <c r="D26" s="92">
        <v>0.12</v>
      </c>
      <c r="E26" s="88">
        <f>+E25*D26</f>
        <v>42</v>
      </c>
    </row>
    <row r="27" spans="1:7" ht="15.75" x14ac:dyDescent="0.25">
      <c r="A27" s="87" t="s">
        <v>73</v>
      </c>
      <c r="B27" s="87"/>
      <c r="C27" s="87"/>
      <c r="D27" s="87"/>
      <c r="E27" s="88">
        <f>+E25+E26</f>
        <v>392</v>
      </c>
    </row>
    <row r="28" spans="1:7" x14ac:dyDescent="0.2">
      <c r="A28" s="33">
        <v>1</v>
      </c>
      <c r="B28" s="34"/>
      <c r="C28" s="34" t="s">
        <v>29</v>
      </c>
    </row>
    <row r="29" spans="1:7" x14ac:dyDescent="0.2">
      <c r="A29" s="33">
        <v>2</v>
      </c>
      <c r="B29" s="34"/>
      <c r="C29" s="34" t="s">
        <v>74</v>
      </c>
    </row>
    <row r="30" spans="1:7" x14ac:dyDescent="0.2">
      <c r="A30" s="68">
        <v>1</v>
      </c>
      <c r="B30" s="33"/>
      <c r="C30" s="67" t="s">
        <v>75</v>
      </c>
    </row>
    <row r="31" spans="1:7" x14ac:dyDescent="0.2">
      <c r="A31" s="68">
        <v>1</v>
      </c>
      <c r="B31" s="33"/>
      <c r="C31" s="67" t="s">
        <v>76</v>
      </c>
    </row>
    <row r="32" spans="1:7" x14ac:dyDescent="0.2">
      <c r="A32" s="68">
        <v>1</v>
      </c>
      <c r="B32" s="33"/>
      <c r="C32" s="67" t="s">
        <v>77</v>
      </c>
    </row>
    <row r="33" spans="1:6" x14ac:dyDescent="0.2">
      <c r="A33" s="68">
        <v>1</v>
      </c>
      <c r="B33" s="68"/>
      <c r="C33" s="34" t="s">
        <v>78</v>
      </c>
    </row>
    <row r="34" spans="1:6" ht="15.75" x14ac:dyDescent="0.25">
      <c r="B34" s="69"/>
    </row>
    <row r="35" spans="1:6" ht="15.75" x14ac:dyDescent="0.25">
      <c r="A35" s="93" t="s">
        <v>79</v>
      </c>
      <c r="B35" s="94"/>
      <c r="C35" s="95"/>
      <c r="D35" s="95"/>
      <c r="E35" s="95"/>
      <c r="F35" s="95"/>
    </row>
    <row r="36" spans="1:6" ht="15.75" x14ac:dyDescent="0.25">
      <c r="A36" s="93"/>
      <c r="B36" s="94"/>
      <c r="C36" s="94"/>
      <c r="D36" s="95"/>
      <c r="E36" s="95"/>
      <c r="F36" s="95"/>
    </row>
    <row r="37" spans="1:6" x14ac:dyDescent="0.2">
      <c r="A37" s="96" t="s">
        <v>80</v>
      </c>
      <c r="B37" s="96"/>
      <c r="C37" s="96"/>
      <c r="D37" s="96"/>
      <c r="E37" s="96"/>
      <c r="F37" s="96"/>
    </row>
    <row r="38" spans="1:6" x14ac:dyDescent="0.2">
      <c r="A38" s="96"/>
      <c r="B38" s="96"/>
      <c r="C38" s="96"/>
      <c r="D38" s="96"/>
      <c r="E38" s="96"/>
      <c r="F38" s="96"/>
    </row>
    <row r="39" spans="1:6" ht="15.75" x14ac:dyDescent="0.25">
      <c r="A39" s="93"/>
      <c r="B39" s="94"/>
      <c r="C39" s="94"/>
      <c r="D39" s="95"/>
      <c r="E39" s="95"/>
      <c r="F39" s="95"/>
    </row>
    <row r="40" spans="1:6" ht="15.75" x14ac:dyDescent="0.25">
      <c r="A40" s="97" t="s">
        <v>81</v>
      </c>
      <c r="B40" s="94"/>
      <c r="C40" s="94"/>
      <c r="D40" s="95"/>
      <c r="E40" s="95"/>
      <c r="F40" s="95"/>
    </row>
    <row r="41" spans="1:6" ht="15.75" x14ac:dyDescent="0.25">
      <c r="A41" s="93" t="s">
        <v>82</v>
      </c>
      <c r="B41" s="94"/>
      <c r="C41" s="94"/>
      <c r="D41" s="95"/>
      <c r="E41" s="95"/>
      <c r="F41" s="95"/>
    </row>
    <row r="42" spans="1:6" ht="15.75" x14ac:dyDescent="0.25">
      <c r="A42" s="93" t="s">
        <v>83</v>
      </c>
      <c r="B42" s="94"/>
      <c r="C42" s="94"/>
      <c r="D42" s="95"/>
      <c r="E42" s="95"/>
      <c r="F42" s="95"/>
    </row>
    <row r="43" spans="1:6" ht="15.75" x14ac:dyDescent="0.25">
      <c r="A43" s="93" t="s">
        <v>84</v>
      </c>
      <c r="B43" s="94"/>
      <c r="C43" s="94"/>
      <c r="D43" s="95"/>
      <c r="E43" s="95"/>
      <c r="F43" s="95"/>
    </row>
    <row r="44" spans="1:6" ht="15.75" x14ac:dyDescent="0.2">
      <c r="A44" s="98"/>
      <c r="B44" s="98"/>
      <c r="C44" s="99"/>
      <c r="D44" s="99"/>
      <c r="E44" s="99"/>
      <c r="F44" s="1"/>
    </row>
    <row r="45" spans="1:6" ht="15.75" x14ac:dyDescent="0.2">
      <c r="A45" s="98"/>
      <c r="B45" s="98"/>
      <c r="C45" s="99"/>
      <c r="D45" s="99"/>
      <c r="E45" s="99"/>
      <c r="F45" s="1"/>
    </row>
    <row r="46" spans="1:6" ht="15.75" x14ac:dyDescent="0.2">
      <c r="A46" s="98"/>
      <c r="B46" s="98"/>
      <c r="C46" s="99"/>
      <c r="D46" s="99"/>
      <c r="E46" s="99"/>
      <c r="F46" s="1"/>
    </row>
    <row r="47" spans="1:6" ht="15.75" x14ac:dyDescent="0.2">
      <c r="A47" s="98"/>
      <c r="B47" s="98"/>
      <c r="C47" s="99"/>
      <c r="D47" s="99"/>
      <c r="E47" s="99"/>
      <c r="F47" s="1"/>
    </row>
    <row r="48" spans="1:6" ht="15.75" x14ac:dyDescent="0.2">
      <c r="A48" s="98"/>
      <c r="B48" s="98"/>
      <c r="C48" s="99"/>
      <c r="D48" s="99"/>
      <c r="E48" s="99"/>
      <c r="F48" s="1"/>
    </row>
    <row r="49" spans="1:6" x14ac:dyDescent="0.2">
      <c r="A49" s="7" t="s">
        <v>20</v>
      </c>
      <c r="C49" s="100"/>
      <c r="E49" s="28"/>
      <c r="F49" s="28"/>
    </row>
    <row r="50" spans="1:6" x14ac:dyDescent="0.2">
      <c r="E50" s="28"/>
    </row>
    <row r="51" spans="1:6" x14ac:dyDescent="0.2">
      <c r="A51" s="101" t="s">
        <v>21</v>
      </c>
      <c r="B51" s="101"/>
      <c r="C51" s="58"/>
      <c r="E51" s="28"/>
    </row>
    <row r="52" spans="1:6" x14ac:dyDescent="0.2">
      <c r="E52" s="28"/>
    </row>
    <row r="53" spans="1:6" ht="15.75" x14ac:dyDescent="0.25">
      <c r="A53" s="7" t="s">
        <v>85</v>
      </c>
      <c r="C53" s="58"/>
      <c r="D53" s="21"/>
      <c r="E53" s="37"/>
    </row>
    <row r="54" spans="1:6" x14ac:dyDescent="0.2">
      <c r="C54" s="28"/>
      <c r="E54" s="28"/>
      <c r="F54" s="28"/>
    </row>
    <row r="55" spans="1:6" ht="15.75" x14ac:dyDescent="0.25">
      <c r="A55" s="7" t="s">
        <v>23</v>
      </c>
      <c r="C55" s="58"/>
      <c r="D55" s="21"/>
      <c r="E55" s="28"/>
      <c r="F55" s="28"/>
    </row>
  </sheetData>
  <mergeCells count="7">
    <mergeCell ref="A37:F38"/>
    <mergeCell ref="A3:C3"/>
    <mergeCell ref="A4:C4"/>
    <mergeCell ref="A5:C5"/>
    <mergeCell ref="A25:D25"/>
    <mergeCell ref="A26:C26"/>
    <mergeCell ref="A27:D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INQUIORT</vt:lpstr>
      <vt:lpstr>Hoja1</vt:lpstr>
      <vt:lpstr>Hoja2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2022-08-16T17:33:16Z</cp:lastPrinted>
  <dcterms:created xsi:type="dcterms:W3CDTF">2022-08-03T17:03:51Z</dcterms:created>
  <dcterms:modified xsi:type="dcterms:W3CDTF">2022-08-24T16:10:44Z</dcterms:modified>
</cp:coreProperties>
</file>