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aquina William\"/>
    </mc:Choice>
  </mc:AlternateContent>
  <xr:revisionPtr revIDLastSave="0" documentId="13_ncr:1_{650DB87E-2F31-4691-B7B4-3073BDF6A2D8}" xr6:coauthVersionLast="47" xr6:coauthVersionMax="47" xr10:uidLastSave="{00000000-0000-0000-0000-000000000000}"/>
  <bookViews>
    <workbookView xWindow="-120" yWindow="-120" windowWidth="20730" windowHeight="11160" xr2:uid="{8D401369-0BC3-45A1-8A2F-07655C97CB7B}"/>
  </bookViews>
  <sheets>
    <sheet name="INQUIORT" sheetId="1" r:id="rId1"/>
  </sheets>
  <definedNames>
    <definedName name="_xlnm.Print_Area" localSheetId="0">INQUIORT!$A$1:$G$126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4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23" i="1"/>
  <c r="G105" i="1" l="1"/>
  <c r="G106" i="1" s="1"/>
</calcChain>
</file>

<file path=xl/sharedStrings.xml><?xml version="1.0" encoding="utf-8"?>
<sst xmlns="http://schemas.openxmlformats.org/spreadsheetml/2006/main" count="283" uniqueCount="265">
  <si>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</si>
  <si>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</si>
  <si>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</si>
  <si>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</si>
  <si>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</si>
  <si>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</si>
  <si>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</si>
  <si>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</si>
  <si>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</si>
  <si>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</si>
  <si>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</si>
  <si>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</si>
  <si>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</si>
  <si>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</si>
  <si>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DOC. IDENTIDAD 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</si>
  <si>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</si>
  <si>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</si>
  <si>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</si>
  <si>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</si>
  <si>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</si>
  <si>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</si>
  <si>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</si>
  <si>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</si>
  <si>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</si>
  <si>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</si>
  <si>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</si>
  <si>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</si>
  <si>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>TEOTON SERVICIOS DE SALUD S.A.S.</t>
  </si>
  <si>
    <t xml:space="preserve">KM 1 1/2 VIA A SAMBORONDON </t>
  </si>
  <si>
    <t>0990277583001</t>
  </si>
  <si>
    <t>S6099</t>
  </si>
  <si>
    <t>INSTRUMENTAL</t>
  </si>
  <si>
    <t xml:space="preserve">MOTOR </t>
  </si>
  <si>
    <t xml:space="preserve">BATERIAS GRIS </t>
  </si>
  <si>
    <t>MAQUINA SAC S/N 2106010071009</t>
  </si>
  <si>
    <t xml:space="preserve">ENVASE PLASTICO </t>
  </si>
  <si>
    <t>REGULADOR S/N 000199135/20</t>
  </si>
  <si>
    <t>CABLE DE PODER</t>
  </si>
  <si>
    <t>SUBTOTAL</t>
  </si>
  <si>
    <t>IVA 12%</t>
  </si>
  <si>
    <t>TOTAL</t>
  </si>
  <si>
    <t>EQUIPO DE RETIRO (PLACAS,TORNILLOS,CLAVOS)</t>
  </si>
  <si>
    <t>NEIQ0096</t>
  </si>
  <si>
    <t>35-SMCL-006-L</t>
  </si>
  <si>
    <t>35-SMCL-007-L</t>
  </si>
  <si>
    <t>35-SMCL-008-L</t>
  </si>
  <si>
    <t>35-SMCL-009-L</t>
  </si>
  <si>
    <t>35-SMCL-010-L</t>
  </si>
  <si>
    <t>35-SMCL-008-LI</t>
  </si>
  <si>
    <t>35-SMCL-010-LI</t>
  </si>
  <si>
    <t>35-SMCL-006-R</t>
  </si>
  <si>
    <t>35-SMCL-007-R</t>
  </si>
  <si>
    <t>35-SMCL-008-R</t>
  </si>
  <si>
    <t>35-SMCL-009-R</t>
  </si>
  <si>
    <t>35-SMCL-010-R</t>
  </si>
  <si>
    <t>35-SMCL-008-RI</t>
  </si>
  <si>
    <t>35-SMCL-010-RI</t>
  </si>
  <si>
    <t>35-SLCL-004-L</t>
  </si>
  <si>
    <t>35-SLCL-005-L</t>
  </si>
  <si>
    <t>35-SLCL-006-L</t>
  </si>
  <si>
    <t>35-SLCL-007-L</t>
  </si>
  <si>
    <t>35-SLCL-008-L</t>
  </si>
  <si>
    <t>35-SLCL-009-L</t>
  </si>
  <si>
    <t>35-SLCL-004-R</t>
  </si>
  <si>
    <t>35-SLCL-005-R</t>
  </si>
  <si>
    <t>35-SLCL-006-R</t>
  </si>
  <si>
    <t>35-SLCL-007-R</t>
  </si>
  <si>
    <t>35-SLCL-008-R</t>
  </si>
  <si>
    <t>35-SLCL-009-R</t>
  </si>
  <si>
    <t>35-HPCL-005-L8</t>
  </si>
  <si>
    <t>35-HPCL-006-L8</t>
  </si>
  <si>
    <t>35-HPCL-007-L8</t>
  </si>
  <si>
    <t>35-HPCL-008-L8</t>
  </si>
  <si>
    <t>35-HPCL-005-L5</t>
  </si>
  <si>
    <t>35-HPCL-006-L5</t>
  </si>
  <si>
    <t>35-HPCL-007-L5</t>
  </si>
  <si>
    <t>35-HPCL-008-L5</t>
  </si>
  <si>
    <t>35-HPCL-005-L2</t>
  </si>
  <si>
    <t>35-HPCL-006-L2</t>
  </si>
  <si>
    <t>35-HPCL-007-L2</t>
  </si>
  <si>
    <t>35-HPCL-008-R2</t>
  </si>
  <si>
    <t>35-HPCL-005-R8</t>
  </si>
  <si>
    <t>35-HPCL-006-R8</t>
  </si>
  <si>
    <t>35-HPCL-007-R8</t>
  </si>
  <si>
    <t>35-HPCL-008-R8</t>
  </si>
  <si>
    <t>35-HPCL-005-R5</t>
  </si>
  <si>
    <t>35-HPCL-006-R5</t>
  </si>
  <si>
    <t>35-HPCL-007-R5</t>
  </si>
  <si>
    <t>35-HPCL-008-R5</t>
  </si>
  <si>
    <t>35-HPCL-005-R2</t>
  </si>
  <si>
    <t>35-HPCL-006-R2</t>
  </si>
  <si>
    <t>35-HPCL-007-R2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</si>
  <si>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</si>
  <si>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</si>
  <si>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</si>
  <si>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</si>
  <si>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</si>
  <si>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</si>
  <si>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</si>
  <si>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</si>
  <si>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</si>
  <si>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</si>
  <si>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</si>
  <si>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</si>
  <si>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</si>
  <si>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</si>
  <si>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</si>
  <si>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</si>
  <si>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</si>
  <si>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</si>
  <si>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</si>
  <si>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</si>
  <si>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</si>
  <si>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</si>
  <si>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</si>
  <si>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</si>
  <si>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</si>
  <si>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</si>
  <si>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</si>
  <si>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</si>
  <si>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</si>
  <si>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</si>
  <si>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</si>
  <si>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Clavicle Superior Midshaft Plate,L,6H</t>
  </si>
  <si>
    <t>Clavicle Superior Midshaft Plate,L,7H</t>
  </si>
  <si>
    <t>Clavicle Superior Midshaft Plate,L,8H</t>
  </si>
  <si>
    <t>Clavicle Superior Midshaft Plate,L,9H</t>
  </si>
  <si>
    <t>Clavicle Superior Midshaft Plate,L,10H</t>
  </si>
  <si>
    <t>Clavicle Superior Midshaft Plate Increased,L,8H</t>
  </si>
  <si>
    <t>Clavicle Superior Midshaft Plate Increased,L,10H</t>
  </si>
  <si>
    <t>Clavicle Superior Midshaft Plate ,R,6H</t>
  </si>
  <si>
    <t>Clavicle Superior Midshaft Plate ,R,7H</t>
  </si>
  <si>
    <t>Clavicle Superior Midshaft Plate ,R,8H</t>
  </si>
  <si>
    <t>Clavicle Superior Midshaft Plate ,R,9H</t>
  </si>
  <si>
    <t>Clavicle Superior Midshaft Plate ,R,10H</t>
  </si>
  <si>
    <t>Clavicle Superior Midshaft Plate Increased,R,8H</t>
  </si>
  <si>
    <t>Clavicle Superior Midshaft Plate Increased,R,10H</t>
  </si>
  <si>
    <t>Clavicle Superior Lateral Plate,L,4H</t>
  </si>
  <si>
    <t>Clavicle Superior Lateral Plate,L,5H</t>
  </si>
  <si>
    <t>Clavicle Superior Lateral Plate,L,6H</t>
  </si>
  <si>
    <t>Clavicle Superior Lateral Plate,L,7H</t>
  </si>
  <si>
    <t>Clavicle Superior Lateral Plate,L,8H</t>
  </si>
  <si>
    <t>Clavicle Superior Lateral Plate,L,9H</t>
  </si>
  <si>
    <t>Clavicle Superior Lateral Plate,R,4H</t>
  </si>
  <si>
    <t>Clavicle Superior Lateral Plate,R,5H</t>
  </si>
  <si>
    <t>Clavicle Superior Lateral Plate,R,6H</t>
  </si>
  <si>
    <t>Clavicle Superior Lateral Plate,R,7H</t>
  </si>
  <si>
    <t>Clavicle Superior Lateral Plate,R,8H</t>
  </si>
  <si>
    <t>Clavicle Superior Lateral Plate,R,9H</t>
  </si>
  <si>
    <t>Clavicle Hook Plate,L,Depth 18mm,5H</t>
  </si>
  <si>
    <t>Clavicle Hook Plate,L,Depth 18mm,6H</t>
  </si>
  <si>
    <t>Clavicle Hook Plate,L,Depth 18mm,7H</t>
  </si>
  <si>
    <t>Clavicle Hook Plate,L,Depth 18mm,8H</t>
  </si>
  <si>
    <t>Clavicle Hook Plate,L,Depth 15mm,5H</t>
  </si>
  <si>
    <t>Clavicle Hook Plate,L,Depth 15mm,6H</t>
  </si>
  <si>
    <t>Clavicle Hook Plate,L,Depth 15mm,7H</t>
  </si>
  <si>
    <t>Clavicle Hook Plate,L,Depth 15mm,8H</t>
  </si>
  <si>
    <t>Clavicle Hook Plate,L,Depth 12mm,5H</t>
  </si>
  <si>
    <t>Clavicle Hook Plate,L,Depth 12mm,6H</t>
  </si>
  <si>
    <t>Clavicle Hook Plate,L,Depth 12mm,7H</t>
  </si>
  <si>
    <t>Clavicle Hook Plate,R,Depth 12mm,8H</t>
  </si>
  <si>
    <t>Clavicle Hook Plate,R,Depth 18mm,5H</t>
  </si>
  <si>
    <t>Clavicle Hook Plate,R,Depth 18mm,6H</t>
  </si>
  <si>
    <t>Clavicle Hook Plate,R,Depth 18mm 7H</t>
  </si>
  <si>
    <t>Clavicle Hook Plate,R,Depth 18mm 8H</t>
  </si>
  <si>
    <t>Clavicle Hook Plate,R,Depth 15mm,5H</t>
  </si>
  <si>
    <t>Clavicle Hook Plate,R,Depth 15mm,6H</t>
  </si>
  <si>
    <t>Clavicle Hook Plate,R,Depth 15mm,7H</t>
  </si>
  <si>
    <t>Clavicle Hook Plate,R,Depth 15mm,8H</t>
  </si>
  <si>
    <t>Clavicle Hook Plate,R,Depth 12mm,5H</t>
  </si>
  <si>
    <t>Clavicle Hook Plate,R,Depth 12mm,6H</t>
  </si>
  <si>
    <t>Clavicle Hook Plate,R,Depth 12mm,7H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</si>
  <si>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</si>
  <si>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</si>
  <si>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</si>
  <si>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</si>
  <si>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</si>
  <si>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</si>
  <si>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</si>
  <si>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</si>
  <si>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</si>
  <si>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LOCKING CORTICAL STARIX GREEN 28MM</t>
  </si>
  <si>
    <t>3.5 LOCKING CORTICAL STARIX GREEN 30MM</t>
  </si>
  <si>
    <t>3.5 LOCKING CORTICAL STARIX GREEN 32MM</t>
  </si>
  <si>
    <t>3.5 LOCKING CORTICAL STARIX GREEN 34MM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</si>
  <si>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</si>
  <si>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</si>
  <si>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</si>
  <si>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</si>
  <si>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</si>
  <si>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</si>
  <si>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</si>
  <si>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</si>
  <si>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</si>
  <si>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</si>
  <si>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</si>
  <si>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</si>
  <si>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</si>
  <si>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</si>
  <si>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</si>
  <si>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</si>
  <si>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</si>
  <si>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</si>
  <si>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J210202-L072</t>
  </si>
  <si>
    <t>J211223-L106</t>
  </si>
  <si>
    <t>J191125-L082</t>
  </si>
  <si>
    <t>J211223-L107</t>
  </si>
  <si>
    <t>J191125-L049</t>
  </si>
  <si>
    <t>J190402-L044</t>
  </si>
  <si>
    <t>J200729-L011</t>
  </si>
  <si>
    <t>J211223-L013</t>
  </si>
  <si>
    <t>J191125-L081</t>
  </si>
  <si>
    <t>J191125-L083</t>
  </si>
  <si>
    <t>J200729-L012</t>
  </si>
  <si>
    <t>J191227-L031</t>
  </si>
  <si>
    <t>J200729-L014</t>
  </si>
  <si>
    <t>J200729-L015</t>
  </si>
  <si>
    <t>J211223-L098</t>
  </si>
  <si>
    <t>J191125-L057</t>
  </si>
  <si>
    <t>J191125-L052</t>
  </si>
  <si>
    <t>J191125-L058</t>
  </si>
  <si>
    <t>J191125-L059</t>
  </si>
  <si>
    <t>J191123-L053</t>
  </si>
  <si>
    <t>J191125-L061</t>
  </si>
  <si>
    <t>J191125-L055</t>
  </si>
  <si>
    <t>J191125-L063</t>
  </si>
  <si>
    <t>J191017-L136</t>
  </si>
  <si>
    <t>J210916-L076</t>
  </si>
  <si>
    <t>J191017-L150</t>
  </si>
  <si>
    <t>J200728-L054</t>
  </si>
  <si>
    <t>J191125-L065</t>
  </si>
  <si>
    <t>J200729-L021</t>
  </si>
  <si>
    <t>J210202-L028</t>
  </si>
  <si>
    <t>J191028-L056</t>
  </si>
  <si>
    <t>J191017-L138</t>
  </si>
  <si>
    <t>J191227-L045</t>
  </si>
  <si>
    <t>J191028-L057</t>
  </si>
  <si>
    <t>J191017-L154</t>
  </si>
  <si>
    <t>J191227-L047</t>
  </si>
  <si>
    <t>J210628-L049</t>
  </si>
  <si>
    <t>J201119-L042</t>
  </si>
  <si>
    <t>J211223-L012</t>
  </si>
  <si>
    <t>J211123-L021</t>
  </si>
  <si>
    <t>R211227-L037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</si>
  <si>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</si>
  <si>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</si>
  <si>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</si>
  <si>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</si>
  <si>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</si>
  <si>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</si>
  <si>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</si>
  <si>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</si>
  <si>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R211117-L055</t>
  </si>
  <si>
    <t>J210929-L073</t>
  </si>
  <si>
    <t>J211025-L043</t>
  </si>
  <si>
    <t>J211015-L044</t>
  </si>
  <si>
    <t>J211015-L045</t>
  </si>
  <si>
    <t>J210610-L086</t>
  </si>
  <si>
    <t>R211117-L068</t>
  </si>
  <si>
    <t>R211202-L007</t>
  </si>
  <si>
    <t>J201015-L046</t>
  </si>
  <si>
    <t>J211125-L066</t>
  </si>
  <si>
    <t>J201014-L046</t>
  </si>
  <si>
    <t>J200821-L092</t>
  </si>
  <si>
    <t>R211117-L056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</si>
</sst>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#,##0.00_ ;\-#,##0.00\ 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2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14" fillId="0" borderId="1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2" fillId="3" borderId="0" xfId="0" applyFont="1" applyFill="1"/>
    <xf numFmtId="0" fontId="14" fillId="0" borderId="0" xfId="0" applyFont="1"/>
    <xf numFmtId="0" fontId="14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3" borderId="1" xfId="0" applyFont="1" applyFill="1" applyBorder="1" applyAlignment="1">
      <alignment horizontal="center"/>
    </xf>
    <xf numFmtId="0" fontId="13" fillId="0" borderId="1" xfId="2" applyFont="1" applyBorder="1" applyAlignment="1">
      <alignment wrapText="1"/>
    </xf>
    <xf numFmtId="166" fontId="13" fillId="0" borderId="1" xfId="1" applyNumberFormat="1" applyFont="1" applyBorder="1" applyAlignment="1"/>
    <xf numFmtId="167" fontId="13" fillId="0" borderId="1" xfId="2" applyNumberFormat="1" applyFont="1" applyBorder="1" applyAlignment="1">
      <alignment wrapText="1"/>
    </xf>
    <xf numFmtId="167" fontId="2" fillId="0" borderId="1" xfId="2" applyNumberFormat="1" applyFont="1" applyBorder="1" applyAlignment="1">
      <alignment wrapText="1"/>
    </xf>
    <xf numFmtId="167" fontId="2" fillId="0" borderId="1" xfId="1" applyNumberFormat="1" applyFont="1" applyBorder="1" applyAlignment="1"/>
    <xf numFmtId="49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4" fillId="0" borderId="0" xfId="2" applyFont="1" applyAlignment="1">
      <alignment horizontal="center"/>
    </xf>
    <xf numFmtId="0" fontId="16" fillId="2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Normal 2" xfId="2" xr:uid="{4F0ECC18-A006-499B-AD0F-4C5510DA05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52335</xdr:colOff>
      <xdr:row>1</xdr:row>
      <xdr:rowOff>4187</xdr:rowOff>
    </xdr:from>
    <xdr:to>
      <xdr:col>1</xdr:col>
      <xdr:colOff>1058137</xdr:colOff>
      <xdr:row>4</xdr:row>
      <xdr:rowOff>13354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70A378-6715-4B60-9B8F-8E4EE91BC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35" y="385187"/>
          <a:ext cx="2712682" cy="1152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3E18-8EE6-4896-8119-E393F149E1D2}">
  <sheetPr>
    <pageSetUpPr fitToPage="1"/>
  </sheetPr>
  <dimension ref="A1:O126"/>
  <sheetViews>
    <sheetView showGridLines="0" tabSelected="1" topLeftCell="A2" zoomScale="91" zoomScaleNormal="91" workbookViewId="0">
      <selection activeCell="C15" sqref="C15"/>
    </sheetView>
  </sheetViews>
  <sheetFormatPr baseColWidth="10" defaultColWidth="8.42578125" defaultRowHeight="30" customHeight="1" x14ac:dyDescent="0.2"/>
  <cols>
    <col min="1" max="1" width="24.85546875" style="1" customWidth="1"/>
    <col min="2" max="2" width="31.5703125" style="1" customWidth="1"/>
    <col min="3" max="3" width="60.28515625" style="1" customWidth="1"/>
    <col min="4" max="4" width="23.7109375" style="43" customWidth="1"/>
    <col min="5" max="5" width="25.42578125" style="43" customWidth="1"/>
    <col min="6" max="6" width="14.7109375" style="1" customWidth="1"/>
    <col min="7" max="7" width="13.7109375" style="1" customWidth="1"/>
    <col min="8" max="16384" width="8.42578125" style="1"/>
  </cols>
  <sheetData>
    <row r="1" spans="1:15" ht="30" customHeight="1" x14ac:dyDescent="0.2">
      <c r="D1" s="1"/>
      <c r="E1" s="1"/>
    </row>
    <row r="2" spans="1:15" ht="30" customHeight="1" x14ac:dyDescent="0.25">
      <c r="A2" s="60" t="s">
        <v>0</v>
      </c>
      <c r="B2" s="60"/>
      <c r="C2" s="60"/>
      <c r="D2" s="60"/>
      <c r="E2" s="60"/>
      <c r="F2" s="60"/>
      <c r="G2" s="60"/>
    </row>
    <row r="3" spans="1:15" ht="30" customHeight="1" x14ac:dyDescent="0.25">
      <c r="A3" s="60" t="s">
        <v>1</v>
      </c>
      <c r="B3" s="60"/>
      <c r="C3" s="60"/>
      <c r="D3" s="60"/>
      <c r="E3" s="60"/>
      <c r="F3" s="2"/>
      <c r="G3" s="2"/>
    </row>
    <row r="4" spans="1:15" ht="30" customHeight="1" x14ac:dyDescent="0.25">
      <c r="A4" s="60" t="s">
        <v>2</v>
      </c>
      <c r="B4" s="60"/>
      <c r="C4" s="60"/>
      <c r="D4" s="60"/>
      <c r="E4" s="60"/>
      <c r="F4" s="2"/>
      <c r="G4" s="2"/>
    </row>
    <row r="5" spans="1:15" ht="30" customHeight="1" x14ac:dyDescent="0.2">
      <c r="D5" s="1"/>
      <c r="E5" s="1"/>
    </row>
    <row r="6" spans="1:15" ht="30" customHeight="1" x14ac:dyDescent="0.2">
      <c r="D6" s="1"/>
      <c r="E6" s="1"/>
    </row>
    <row r="7" spans="1:15" s="8" customFormat="1" ht="30" customHeight="1" x14ac:dyDescent="0.2">
      <c r="A7" s="3" t="s">
        <v>3</v>
      </c>
      <c r="B7" s="3"/>
      <c r="C7" s="4">
        <v>44794</v>
      </c>
      <c r="D7" s="3" t="s">
        <v>4</v>
      </c>
      <c r="E7" s="5" t="s">
        <v>42</v>
      </c>
      <c r="F7" s="6"/>
      <c r="G7" s="7"/>
      <c r="N7" s="9"/>
      <c r="O7" s="9"/>
    </row>
    <row r="8" spans="1:15" s="8" customFormat="1" ht="16.5" thickBot="1" x14ac:dyDescent="0.3">
      <c r="A8" s="10"/>
      <c r="B8" s="10"/>
      <c r="C8" s="10"/>
      <c r="D8" s="10"/>
      <c r="E8" s="10"/>
      <c r="F8" s="10"/>
      <c r="G8" s="1"/>
      <c r="N8" s="9"/>
      <c r="O8" s="9"/>
    </row>
    <row r="9" spans="1:15" s="8" customFormat="1" ht="30" customHeight="1" thickBot="1" x14ac:dyDescent="0.25">
      <c r="A9" s="3" t="s">
        <v>5</v>
      </c>
      <c r="B9" s="3"/>
      <c r="C9" s="11" t="s">
        <v>27</v>
      </c>
      <c r="D9" s="12" t="s">
        <v>6</v>
      </c>
      <c r="E9" s="13" t="s">
        <v>29</v>
      </c>
      <c r="F9" s="14"/>
      <c r="G9" s="15"/>
      <c r="N9" s="9"/>
      <c r="O9" s="9"/>
    </row>
    <row r="10" spans="1:15" s="8" customFormat="1" ht="15.75" x14ac:dyDescent="0.25">
      <c r="A10" s="10"/>
      <c r="B10" s="10"/>
      <c r="C10" s="10"/>
      <c r="D10" s="10"/>
      <c r="E10" s="10"/>
      <c r="F10" s="10"/>
      <c r="G10" s="1"/>
      <c r="N10" s="9"/>
      <c r="O10" s="9"/>
    </row>
    <row r="11" spans="1:15" s="8" customFormat="1" ht="30" customHeight="1" x14ac:dyDescent="0.2">
      <c r="A11" s="3" t="s">
        <v>7</v>
      </c>
      <c r="B11" s="3"/>
      <c r="C11" s="16" t="s">
        <v>28</v>
      </c>
      <c r="D11" s="12" t="s">
        <v>8</v>
      </c>
      <c r="E11" s="17" t="s">
        <v>9</v>
      </c>
      <c r="F11" s="18"/>
      <c r="G11" s="19"/>
      <c r="N11" s="9"/>
      <c r="O11" s="9"/>
    </row>
    <row r="12" spans="1:15" s="8" customFormat="1" ht="16.5" thickBot="1" x14ac:dyDescent="0.3">
      <c r="A12" s="10"/>
      <c r="B12" s="10"/>
      <c r="C12" s="10"/>
      <c r="D12" s="10"/>
      <c r="E12" s="10"/>
      <c r="F12" s="10"/>
      <c r="G12" s="1"/>
      <c r="N12" s="20"/>
      <c r="O12" s="20"/>
    </row>
    <row r="13" spans="1:15" s="8" customFormat="1" ht="30" customHeight="1" thickBot="1" x14ac:dyDescent="0.25">
      <c r="A13" s="3" t="s">
        <v>10</v>
      </c>
      <c r="B13" s="3"/>
      <c r="C13" s="21">
        <v>44795</v>
      </c>
      <c r="D13" s="12" t="s">
        <v>11</v>
      </c>
      <c r="E13" s="22">
        <v>0.3125</v>
      </c>
      <c r="F13" s="23"/>
      <c r="G13" s="24"/>
      <c r="N13" s="20"/>
      <c r="O13" s="20"/>
    </row>
    <row r="14" spans="1:15" s="8" customFormat="1" ht="15.75" x14ac:dyDescent="0.25">
      <c r="A14" s="10"/>
      <c r="B14" s="10"/>
      <c r="C14" s="10"/>
      <c r="D14" s="10"/>
      <c r="E14" s="10"/>
      <c r="F14" s="10"/>
      <c r="G14" s="25"/>
      <c r="N14" s="26"/>
      <c r="O14" s="26"/>
    </row>
    <row r="15" spans="1:15" s="8" customFormat="1" ht="30" customHeight="1" x14ac:dyDescent="0.2">
      <c r="A15" s="3" t="s">
        <v>12</v>
      </c>
      <c r="B15" s="3"/>
      <c r="C15" s="27"/>
      <c r="D15" s="19"/>
      <c r="E15" s="18"/>
      <c r="F15" s="18"/>
      <c r="G15" s="19"/>
      <c r="N15" s="26"/>
      <c r="O15" s="26"/>
    </row>
    <row r="16" spans="1:15" s="8" customFormat="1" ht="15.75" x14ac:dyDescent="0.25">
      <c r="A16" s="10"/>
      <c r="B16" s="10"/>
      <c r="C16" s="10"/>
      <c r="D16" s="10"/>
      <c r="E16" s="10"/>
      <c r="F16" s="10"/>
      <c r="G16" s="25"/>
      <c r="N16" s="26"/>
      <c r="O16" s="26"/>
    </row>
    <row r="17" spans="1:15" s="8" customFormat="1" ht="30" customHeight="1" x14ac:dyDescent="0.2">
      <c r="A17" s="3" t="s">
        <v>13</v>
      </c>
      <c r="B17" s="3"/>
      <c r="C17" s="27"/>
      <c r="D17" s="12" t="s">
        <v>14</v>
      </c>
      <c r="E17" s="17"/>
      <c r="F17" s="18"/>
      <c r="G17" s="19"/>
      <c r="N17" s="26"/>
      <c r="O17" s="26"/>
    </row>
    <row r="18" spans="1:15" s="8" customFormat="1" ht="15.75" x14ac:dyDescent="0.25">
      <c r="A18" s="10"/>
      <c r="B18" s="10"/>
      <c r="C18" s="10"/>
      <c r="D18" s="10"/>
      <c r="E18" s="10"/>
      <c r="F18" s="10"/>
      <c r="G18" s="25"/>
      <c r="N18" s="28"/>
      <c r="O18" s="28"/>
    </row>
    <row r="19" spans="1:15" s="8" customFormat="1" ht="30" customHeight="1" x14ac:dyDescent="0.2">
      <c r="A19" s="3" t="s">
        <v>15</v>
      </c>
      <c r="B19" s="3"/>
      <c r="C19" s="29"/>
      <c r="D19" s="7"/>
      <c r="E19" s="30"/>
      <c r="F19" s="30"/>
      <c r="G19" s="31"/>
      <c r="N19" s="28"/>
      <c r="O19" s="28"/>
    </row>
    <row r="20" spans="1:15" s="8" customFormat="1" ht="30" customHeight="1" x14ac:dyDescent="0.2">
      <c r="A20" s="32"/>
      <c r="B20" s="32"/>
      <c r="C20" s="1"/>
      <c r="D20" s="1"/>
      <c r="E20" s="1"/>
      <c r="F20" s="1"/>
      <c r="G20" s="1"/>
      <c r="N20" s="28"/>
      <c r="O20" s="28"/>
    </row>
    <row r="21" spans="1:15" s="8" customFormat="1" ht="30" customHeight="1" x14ac:dyDescent="0.2">
      <c r="A21" s="33"/>
      <c r="B21" s="33"/>
      <c r="C21" s="33"/>
      <c r="D21" s="33"/>
      <c r="E21" s="33"/>
      <c r="F21" s="33"/>
      <c r="G21" s="33"/>
      <c r="N21" s="28"/>
      <c r="O21" s="28"/>
    </row>
    <row r="22" spans="1:15" s="8" customFormat="1" ht="30" customHeight="1" x14ac:dyDescent="0.2">
      <c r="A22" s="34" t="s">
        <v>16</v>
      </c>
      <c r="B22" s="34" t="s">
        <v>17</v>
      </c>
      <c r="C22" s="34" t="s">
        <v>18</v>
      </c>
      <c r="D22" s="34" t="s">
        <v>19</v>
      </c>
      <c r="E22" s="34" t="s">
        <v>20</v>
      </c>
      <c r="F22" s="35" t="s">
        <v>21</v>
      </c>
      <c r="G22" s="35" t="s">
        <v>22</v>
      </c>
      <c r="N22" s="28"/>
      <c r="O22" s="28"/>
    </row>
    <row r="23" spans="1:15" ht="15.75" x14ac:dyDescent="0.25">
      <c r="A23" s="36" t="s">
        <v>30</v>
      </c>
      <c r="B23" s="37"/>
      <c r="C23" s="38" t="s">
        <v>41</v>
      </c>
      <c r="D23" s="39">
        <v>1</v>
      </c>
      <c r="E23" s="40"/>
      <c r="F23" s="53">
        <v>80</v>
      </c>
      <c r="G23" s="54">
        <f>+D23*F23</f>
        <v>80</v>
      </c>
    </row>
    <row r="24" spans="1:15" ht="15.75" x14ac:dyDescent="0.25">
      <c r="A24" s="36" t="s">
        <v>43</v>
      </c>
      <c r="B24" s="37" t="s">
        <v>203</v>
      </c>
      <c r="C24" s="38" t="s">
        <v>123</v>
      </c>
      <c r="D24" s="39">
        <v>1</v>
      </c>
      <c r="E24" s="40"/>
      <c r="F24" s="53">
        <v>700</v>
      </c>
      <c r="G24" s="54">
        <f t="shared" ref="G24:G87" si="0">+D24*F24</f>
        <v>700</v>
      </c>
    </row>
    <row r="25" spans="1:15" ht="15.75" x14ac:dyDescent="0.25">
      <c r="A25" s="36" t="s">
        <v>44</v>
      </c>
      <c r="B25" s="37" t="s">
        <v>204</v>
      </c>
      <c r="C25" s="38" t="s">
        <v>124</v>
      </c>
      <c r="D25" s="39">
        <v>1</v>
      </c>
      <c r="E25" s="40"/>
      <c r="F25" s="53">
        <v>700</v>
      </c>
      <c r="G25" s="54">
        <f t="shared" si="0"/>
        <v>700</v>
      </c>
    </row>
    <row r="26" spans="1:15" ht="15.75" x14ac:dyDescent="0.25">
      <c r="A26" s="36" t="s">
        <v>45</v>
      </c>
      <c r="B26" s="37" t="s">
        <v>205</v>
      </c>
      <c r="C26" s="38" t="s">
        <v>125</v>
      </c>
      <c r="D26" s="39">
        <v>1</v>
      </c>
      <c r="E26" s="40"/>
      <c r="F26" s="53">
        <v>700</v>
      </c>
      <c r="G26" s="54">
        <f t="shared" si="0"/>
        <v>700</v>
      </c>
    </row>
    <row r="27" spans="1:15" ht="15.75" x14ac:dyDescent="0.25">
      <c r="A27" s="36" t="s">
        <v>46</v>
      </c>
      <c r="B27" s="37" t="s">
        <v>206</v>
      </c>
      <c r="C27" s="38" t="s">
        <v>126</v>
      </c>
      <c r="D27" s="39">
        <v>1</v>
      </c>
      <c r="E27" s="40"/>
      <c r="F27" s="53">
        <v>700</v>
      </c>
      <c r="G27" s="54">
        <f t="shared" si="0"/>
        <v>700</v>
      </c>
    </row>
    <row r="28" spans="1:15" ht="15.75" x14ac:dyDescent="0.25">
      <c r="A28" s="36" t="s">
        <v>47</v>
      </c>
      <c r="B28" s="37" t="s">
        <v>207</v>
      </c>
      <c r="C28" s="38" t="s">
        <v>127</v>
      </c>
      <c r="D28" s="39">
        <v>1</v>
      </c>
      <c r="E28" s="40"/>
      <c r="F28" s="53">
        <v>700</v>
      </c>
      <c r="G28" s="54">
        <f t="shared" si="0"/>
        <v>700</v>
      </c>
    </row>
    <row r="29" spans="1:15" ht="15.75" x14ac:dyDescent="0.25">
      <c r="A29" s="36" t="s">
        <v>48</v>
      </c>
      <c r="B29" s="37" t="s">
        <v>208</v>
      </c>
      <c r="C29" s="38" t="s">
        <v>128</v>
      </c>
      <c r="D29" s="39">
        <v>1</v>
      </c>
      <c r="E29" s="40"/>
      <c r="F29" s="53">
        <v>700</v>
      </c>
      <c r="G29" s="54">
        <f t="shared" si="0"/>
        <v>700</v>
      </c>
    </row>
    <row r="30" spans="1:15" ht="15.75" x14ac:dyDescent="0.25">
      <c r="A30" s="36" t="s">
        <v>49</v>
      </c>
      <c r="B30" s="37" t="s">
        <v>209</v>
      </c>
      <c r="C30" s="38" t="s">
        <v>129</v>
      </c>
      <c r="D30" s="39">
        <v>1</v>
      </c>
      <c r="E30" s="40"/>
      <c r="F30" s="53">
        <v>700</v>
      </c>
      <c r="G30" s="54">
        <f t="shared" si="0"/>
        <v>700</v>
      </c>
    </row>
    <row r="31" spans="1:15" ht="15.75" x14ac:dyDescent="0.25">
      <c r="A31" s="36" t="s">
        <v>50</v>
      </c>
      <c r="B31" s="37" t="s">
        <v>210</v>
      </c>
      <c r="C31" s="38" t="s">
        <v>130</v>
      </c>
      <c r="D31" s="39">
        <v>1</v>
      </c>
      <c r="E31" s="40"/>
      <c r="F31" s="53">
        <v>700</v>
      </c>
      <c r="G31" s="54">
        <f t="shared" si="0"/>
        <v>700</v>
      </c>
    </row>
    <row r="32" spans="1:15" ht="15.75" x14ac:dyDescent="0.25">
      <c r="A32" s="36" t="s">
        <v>51</v>
      </c>
      <c r="B32" s="37" t="s">
        <v>211</v>
      </c>
      <c r="C32" s="38" t="s">
        <v>131</v>
      </c>
      <c r="D32" s="39">
        <v>1</v>
      </c>
      <c r="E32" s="40"/>
      <c r="F32" s="53">
        <v>700</v>
      </c>
      <c r="G32" s="54">
        <f t="shared" si="0"/>
        <v>700</v>
      </c>
    </row>
    <row r="33" spans="1:7" ht="15.75" x14ac:dyDescent="0.25">
      <c r="A33" s="36" t="s">
        <v>52</v>
      </c>
      <c r="B33" s="37" t="s">
        <v>212</v>
      </c>
      <c r="C33" s="38" t="s">
        <v>132</v>
      </c>
      <c r="D33" s="39">
        <v>1</v>
      </c>
      <c r="E33" s="40"/>
      <c r="F33" s="53">
        <v>700</v>
      </c>
      <c r="G33" s="54">
        <f t="shared" si="0"/>
        <v>700</v>
      </c>
    </row>
    <row r="34" spans="1:7" ht="15.75" x14ac:dyDescent="0.25">
      <c r="A34" s="36" t="s">
        <v>53</v>
      </c>
      <c r="B34" s="37" t="s">
        <v>213</v>
      </c>
      <c r="C34" s="38" t="s">
        <v>133</v>
      </c>
      <c r="D34" s="39">
        <v>1</v>
      </c>
      <c r="E34" s="40"/>
      <c r="F34" s="53">
        <v>700</v>
      </c>
      <c r="G34" s="54">
        <f t="shared" si="0"/>
        <v>700</v>
      </c>
    </row>
    <row r="35" spans="1:7" ht="15.75" x14ac:dyDescent="0.25">
      <c r="A35" s="36" t="s">
        <v>54</v>
      </c>
      <c r="B35" s="37" t="s">
        <v>214</v>
      </c>
      <c r="C35" s="38" t="s">
        <v>134</v>
      </c>
      <c r="D35" s="39">
        <v>1</v>
      </c>
      <c r="E35" s="40"/>
      <c r="F35" s="53">
        <v>700</v>
      </c>
      <c r="G35" s="54">
        <f t="shared" si="0"/>
        <v>700</v>
      </c>
    </row>
    <row r="36" spans="1:7" ht="15.75" x14ac:dyDescent="0.25">
      <c r="A36" s="36" t="s">
        <v>55</v>
      </c>
      <c r="B36" s="37" t="s">
        <v>215</v>
      </c>
      <c r="C36" s="38" t="s">
        <v>135</v>
      </c>
      <c r="D36" s="39">
        <v>1</v>
      </c>
      <c r="E36" s="40"/>
      <c r="F36" s="53">
        <v>700</v>
      </c>
      <c r="G36" s="54">
        <f t="shared" si="0"/>
        <v>700</v>
      </c>
    </row>
    <row r="37" spans="1:7" ht="15.75" x14ac:dyDescent="0.25">
      <c r="A37" s="36" t="s">
        <v>56</v>
      </c>
      <c r="B37" s="37" t="s">
        <v>216</v>
      </c>
      <c r="C37" s="38" t="s">
        <v>136</v>
      </c>
      <c r="D37" s="39">
        <v>1</v>
      </c>
      <c r="E37" s="40"/>
      <c r="F37" s="53">
        <v>700</v>
      </c>
      <c r="G37" s="54">
        <f t="shared" si="0"/>
        <v>700</v>
      </c>
    </row>
    <row r="38" spans="1:7" ht="15.75" x14ac:dyDescent="0.25">
      <c r="A38" s="36" t="s">
        <v>57</v>
      </c>
      <c r="B38" s="37" t="s">
        <v>217</v>
      </c>
      <c r="C38" s="38" t="s">
        <v>137</v>
      </c>
      <c r="D38" s="39">
        <v>1</v>
      </c>
      <c r="E38" s="40"/>
      <c r="F38" s="53">
        <v>700</v>
      </c>
      <c r="G38" s="54">
        <f t="shared" si="0"/>
        <v>700</v>
      </c>
    </row>
    <row r="39" spans="1:7" ht="15.75" x14ac:dyDescent="0.25">
      <c r="A39" s="36" t="s">
        <v>58</v>
      </c>
      <c r="B39" s="37" t="s">
        <v>219</v>
      </c>
      <c r="C39" s="38" t="s">
        <v>138</v>
      </c>
      <c r="D39" s="39">
        <v>1</v>
      </c>
      <c r="E39" s="40"/>
      <c r="F39" s="53">
        <v>700</v>
      </c>
      <c r="G39" s="54">
        <f t="shared" si="0"/>
        <v>700</v>
      </c>
    </row>
    <row r="40" spans="1:7" ht="15.75" x14ac:dyDescent="0.25">
      <c r="A40" s="36" t="s">
        <v>59</v>
      </c>
      <c r="B40" s="37" t="s">
        <v>219</v>
      </c>
      <c r="C40" s="38" t="s">
        <v>139</v>
      </c>
      <c r="D40" s="39">
        <v>1</v>
      </c>
      <c r="E40" s="40"/>
      <c r="F40" s="53">
        <v>700</v>
      </c>
      <c r="G40" s="54">
        <f t="shared" si="0"/>
        <v>700</v>
      </c>
    </row>
    <row r="41" spans="1:7" ht="15.75" x14ac:dyDescent="0.25">
      <c r="A41" s="36" t="s">
        <v>60</v>
      </c>
      <c r="B41" s="37" t="s">
        <v>222</v>
      </c>
      <c r="C41" s="38" t="s">
        <v>140</v>
      </c>
      <c r="D41" s="39">
        <v>1</v>
      </c>
      <c r="E41" s="40"/>
      <c r="F41" s="53">
        <v>700</v>
      </c>
      <c r="G41" s="54">
        <f t="shared" si="0"/>
        <v>700</v>
      </c>
    </row>
    <row r="42" spans="1:7" ht="15.75" x14ac:dyDescent="0.25">
      <c r="A42" s="36" t="s">
        <v>61</v>
      </c>
      <c r="B42" s="37" t="s">
        <v>224</v>
      </c>
      <c r="C42" s="38" t="s">
        <v>141</v>
      </c>
      <c r="D42" s="39">
        <v>1</v>
      </c>
      <c r="E42" s="40"/>
      <c r="F42" s="53">
        <v>700</v>
      </c>
      <c r="G42" s="54">
        <f t="shared" si="0"/>
        <v>700</v>
      </c>
    </row>
    <row r="43" spans="1:7" ht="15.75" x14ac:dyDescent="0.25">
      <c r="A43" s="36" t="s">
        <v>62</v>
      </c>
      <c r="B43" s="37" t="s">
        <v>226</v>
      </c>
      <c r="C43" s="38" t="s">
        <v>142</v>
      </c>
      <c r="D43" s="39">
        <v>1</v>
      </c>
      <c r="E43" s="40"/>
      <c r="F43" s="53">
        <v>700</v>
      </c>
      <c r="G43" s="54">
        <f t="shared" si="0"/>
        <v>700</v>
      </c>
    </row>
    <row r="44" spans="1:7" ht="15.75" x14ac:dyDescent="0.25">
      <c r="A44" s="36" t="s">
        <v>63</v>
      </c>
      <c r="B44" s="37" t="s">
        <v>218</v>
      </c>
      <c r="C44" s="38" t="s">
        <v>143</v>
      </c>
      <c r="D44" s="39">
        <v>1</v>
      </c>
      <c r="E44" s="40"/>
      <c r="F44" s="53">
        <v>700</v>
      </c>
      <c r="G44" s="54">
        <f t="shared" si="0"/>
        <v>700</v>
      </c>
    </row>
    <row r="45" spans="1:7" ht="15.75" x14ac:dyDescent="0.25">
      <c r="A45" s="36" t="s">
        <v>64</v>
      </c>
      <c r="B45" s="37" t="s">
        <v>220</v>
      </c>
      <c r="C45" s="38" t="s">
        <v>144</v>
      </c>
      <c r="D45" s="39">
        <v>1</v>
      </c>
      <c r="E45" s="40"/>
      <c r="F45" s="53">
        <v>700</v>
      </c>
      <c r="G45" s="54">
        <f t="shared" si="0"/>
        <v>700</v>
      </c>
    </row>
    <row r="46" spans="1:7" ht="15.75" x14ac:dyDescent="0.25">
      <c r="A46" s="36" t="s">
        <v>65</v>
      </c>
      <c r="B46" s="37" t="s">
        <v>221</v>
      </c>
      <c r="C46" s="38" t="s">
        <v>145</v>
      </c>
      <c r="D46" s="39">
        <v>1</v>
      </c>
      <c r="E46" s="40"/>
      <c r="F46" s="53">
        <v>700</v>
      </c>
      <c r="G46" s="54">
        <f t="shared" si="0"/>
        <v>700</v>
      </c>
    </row>
    <row r="47" spans="1:7" ht="15.75" x14ac:dyDescent="0.25">
      <c r="A47" s="36" t="s">
        <v>66</v>
      </c>
      <c r="B47" s="37" t="s">
        <v>223</v>
      </c>
      <c r="C47" s="38" t="s">
        <v>146</v>
      </c>
      <c r="D47" s="39">
        <v>1</v>
      </c>
      <c r="E47" s="40"/>
      <c r="F47" s="53">
        <v>700</v>
      </c>
      <c r="G47" s="54">
        <f t="shared" si="0"/>
        <v>700</v>
      </c>
    </row>
    <row r="48" spans="1:7" ht="15.75" x14ac:dyDescent="0.25">
      <c r="A48" s="36" t="s">
        <v>67</v>
      </c>
      <c r="B48" s="37" t="s">
        <v>225</v>
      </c>
      <c r="C48" s="38" t="s">
        <v>147</v>
      </c>
      <c r="D48" s="39">
        <v>1</v>
      </c>
      <c r="E48" s="40"/>
      <c r="F48" s="53">
        <v>700</v>
      </c>
      <c r="G48" s="54">
        <f t="shared" si="0"/>
        <v>700</v>
      </c>
    </row>
    <row r="49" spans="1:7" ht="15.75" x14ac:dyDescent="0.25">
      <c r="A49" s="36" t="s">
        <v>68</v>
      </c>
      <c r="B49" s="37" t="s">
        <v>227</v>
      </c>
      <c r="C49" s="38" t="s">
        <v>148</v>
      </c>
      <c r="D49" s="39">
        <v>1</v>
      </c>
      <c r="E49" s="40"/>
      <c r="F49" s="53">
        <v>700</v>
      </c>
      <c r="G49" s="54">
        <f t="shared" si="0"/>
        <v>700</v>
      </c>
    </row>
    <row r="50" spans="1:7" ht="15.75" x14ac:dyDescent="0.25">
      <c r="A50" s="36" t="s">
        <v>69</v>
      </c>
      <c r="B50" s="37" t="s">
        <v>230</v>
      </c>
      <c r="C50" s="38" t="s">
        <v>149</v>
      </c>
      <c r="D50" s="39">
        <v>1</v>
      </c>
      <c r="E50" s="40"/>
      <c r="F50" s="53">
        <v>700</v>
      </c>
      <c r="G50" s="54">
        <f t="shared" si="0"/>
        <v>700</v>
      </c>
    </row>
    <row r="51" spans="1:7" ht="15.75" x14ac:dyDescent="0.25">
      <c r="A51" s="36" t="s">
        <v>70</v>
      </c>
      <c r="B51" s="37" t="s">
        <v>234</v>
      </c>
      <c r="C51" s="38" t="s">
        <v>150</v>
      </c>
      <c r="D51" s="39">
        <v>1</v>
      </c>
      <c r="E51" s="40"/>
      <c r="F51" s="53">
        <v>700</v>
      </c>
      <c r="G51" s="54">
        <f t="shared" si="0"/>
        <v>700</v>
      </c>
    </row>
    <row r="52" spans="1:7" ht="15.75" x14ac:dyDescent="0.25">
      <c r="A52" s="36" t="s">
        <v>71</v>
      </c>
      <c r="B52" s="37" t="s">
        <v>234</v>
      </c>
      <c r="C52" s="38" t="s">
        <v>151</v>
      </c>
      <c r="D52" s="39">
        <v>1</v>
      </c>
      <c r="E52" s="40"/>
      <c r="F52" s="53">
        <v>700</v>
      </c>
      <c r="G52" s="54">
        <f t="shared" si="0"/>
        <v>700</v>
      </c>
    </row>
    <row r="53" spans="1:7" ht="15.75" x14ac:dyDescent="0.25">
      <c r="A53" s="36" t="s">
        <v>72</v>
      </c>
      <c r="B53" s="37" t="s">
        <v>234</v>
      </c>
      <c r="C53" s="38" t="s">
        <v>152</v>
      </c>
      <c r="D53" s="39">
        <v>1</v>
      </c>
      <c r="E53" s="40"/>
      <c r="F53" s="53">
        <v>700</v>
      </c>
      <c r="G53" s="54">
        <f t="shared" si="0"/>
        <v>700</v>
      </c>
    </row>
    <row r="54" spans="1:7" ht="15.75" x14ac:dyDescent="0.25">
      <c r="A54" s="36" t="s">
        <v>73</v>
      </c>
      <c r="B54" s="37" t="s">
        <v>229</v>
      </c>
      <c r="C54" s="38" t="s">
        <v>153</v>
      </c>
      <c r="D54" s="39">
        <v>1</v>
      </c>
      <c r="E54" s="40"/>
      <c r="F54" s="53">
        <v>700</v>
      </c>
      <c r="G54" s="54">
        <f t="shared" si="0"/>
        <v>700</v>
      </c>
    </row>
    <row r="55" spans="1:7" ht="15.75" x14ac:dyDescent="0.25">
      <c r="A55" s="36" t="s">
        <v>74</v>
      </c>
      <c r="B55" s="37" t="s">
        <v>228</v>
      </c>
      <c r="C55" s="38" t="s">
        <v>154</v>
      </c>
      <c r="D55" s="39">
        <v>1</v>
      </c>
      <c r="E55" s="40"/>
      <c r="F55" s="53">
        <v>700</v>
      </c>
      <c r="G55" s="54">
        <f t="shared" si="0"/>
        <v>700</v>
      </c>
    </row>
    <row r="56" spans="1:7" ht="15.75" x14ac:dyDescent="0.25">
      <c r="A56" s="36" t="s">
        <v>75</v>
      </c>
      <c r="B56" s="37" t="s">
        <v>228</v>
      </c>
      <c r="C56" s="38" t="s">
        <v>155</v>
      </c>
      <c r="D56" s="39">
        <v>1</v>
      </c>
      <c r="E56" s="40"/>
      <c r="F56" s="53">
        <v>700</v>
      </c>
      <c r="G56" s="54">
        <f t="shared" si="0"/>
        <v>700</v>
      </c>
    </row>
    <row r="57" spans="1:7" ht="15.75" x14ac:dyDescent="0.25">
      <c r="A57" s="36" t="s">
        <v>76</v>
      </c>
      <c r="B57" s="37" t="s">
        <v>228</v>
      </c>
      <c r="C57" s="38" t="s">
        <v>156</v>
      </c>
      <c r="D57" s="39">
        <v>1</v>
      </c>
      <c r="E57" s="40"/>
      <c r="F57" s="53">
        <v>700</v>
      </c>
      <c r="G57" s="54">
        <f t="shared" si="0"/>
        <v>700</v>
      </c>
    </row>
    <row r="58" spans="1:7" ht="15.75" x14ac:dyDescent="0.25">
      <c r="A58" s="36" t="s">
        <v>77</v>
      </c>
      <c r="B58" s="37" t="s">
        <v>228</v>
      </c>
      <c r="C58" s="38" t="s">
        <v>157</v>
      </c>
      <c r="D58" s="39">
        <v>1</v>
      </c>
      <c r="E58" s="40"/>
      <c r="F58" s="53">
        <v>700</v>
      </c>
      <c r="G58" s="54">
        <f t="shared" si="0"/>
        <v>700</v>
      </c>
    </row>
    <row r="59" spans="1:7" ht="15.75" x14ac:dyDescent="0.25">
      <c r="A59" s="36" t="s">
        <v>78</v>
      </c>
      <c r="B59" s="37" t="s">
        <v>228</v>
      </c>
      <c r="C59" s="38" t="s">
        <v>158</v>
      </c>
      <c r="D59" s="39">
        <v>1</v>
      </c>
      <c r="E59" s="40"/>
      <c r="F59" s="53">
        <v>700</v>
      </c>
      <c r="G59" s="54">
        <f t="shared" si="0"/>
        <v>700</v>
      </c>
    </row>
    <row r="60" spans="1:7" ht="15.75" x14ac:dyDescent="0.25">
      <c r="A60" s="36" t="s">
        <v>79</v>
      </c>
      <c r="B60" s="37" t="s">
        <v>228</v>
      </c>
      <c r="C60" s="38" t="s">
        <v>159</v>
      </c>
      <c r="D60" s="39">
        <v>1</v>
      </c>
      <c r="E60" s="40"/>
      <c r="F60" s="53">
        <v>700</v>
      </c>
      <c r="G60" s="54">
        <f t="shared" si="0"/>
        <v>700</v>
      </c>
    </row>
    <row r="61" spans="1:7" ht="15.75" x14ac:dyDescent="0.25">
      <c r="A61" s="36" t="s">
        <v>80</v>
      </c>
      <c r="B61" s="37" t="s">
        <v>238</v>
      </c>
      <c r="C61" s="38" t="s">
        <v>160</v>
      </c>
      <c r="D61" s="39">
        <v>1</v>
      </c>
      <c r="E61" s="40"/>
      <c r="F61" s="53">
        <v>700</v>
      </c>
      <c r="G61" s="54">
        <f t="shared" si="0"/>
        <v>700</v>
      </c>
    </row>
    <row r="62" spans="1:7" ht="15.75" x14ac:dyDescent="0.25">
      <c r="A62" s="36" t="s">
        <v>81</v>
      </c>
      <c r="B62" s="37" t="s">
        <v>233</v>
      </c>
      <c r="C62" s="38" t="s">
        <v>161</v>
      </c>
      <c r="D62" s="39">
        <v>1</v>
      </c>
      <c r="E62" s="40"/>
      <c r="F62" s="53">
        <v>700</v>
      </c>
      <c r="G62" s="54">
        <f t="shared" si="0"/>
        <v>700</v>
      </c>
    </row>
    <row r="63" spans="1:7" ht="15.75" x14ac:dyDescent="0.25">
      <c r="A63" s="36" t="s">
        <v>82</v>
      </c>
      <c r="B63" s="37" t="s">
        <v>237</v>
      </c>
      <c r="C63" s="38" t="s">
        <v>162</v>
      </c>
      <c r="D63" s="39">
        <v>1</v>
      </c>
      <c r="E63" s="40"/>
      <c r="F63" s="53">
        <v>700</v>
      </c>
      <c r="G63" s="54">
        <f t="shared" si="0"/>
        <v>700</v>
      </c>
    </row>
    <row r="64" spans="1:7" ht="15.75" x14ac:dyDescent="0.25">
      <c r="A64" s="36" t="s">
        <v>83</v>
      </c>
      <c r="B64" s="37" t="s">
        <v>237</v>
      </c>
      <c r="C64" s="38" t="s">
        <v>163</v>
      </c>
      <c r="D64" s="39">
        <v>1</v>
      </c>
      <c r="E64" s="40"/>
      <c r="F64" s="53">
        <v>700</v>
      </c>
      <c r="G64" s="54">
        <f t="shared" si="0"/>
        <v>700</v>
      </c>
    </row>
    <row r="65" spans="1:7" ht="15.75" x14ac:dyDescent="0.25">
      <c r="A65" s="36" t="s">
        <v>84</v>
      </c>
      <c r="B65" s="37" t="s">
        <v>237</v>
      </c>
      <c r="C65" s="38" t="s">
        <v>164</v>
      </c>
      <c r="D65" s="39">
        <v>1</v>
      </c>
      <c r="E65" s="40"/>
      <c r="F65" s="53">
        <v>700</v>
      </c>
      <c r="G65" s="54">
        <f t="shared" si="0"/>
        <v>700</v>
      </c>
    </row>
    <row r="66" spans="1:7" ht="15.75" x14ac:dyDescent="0.25">
      <c r="A66" s="36" t="s">
        <v>85</v>
      </c>
      <c r="B66" s="37" t="s">
        <v>232</v>
      </c>
      <c r="C66" s="38" t="s">
        <v>165</v>
      </c>
      <c r="D66" s="39">
        <v>1</v>
      </c>
      <c r="E66" s="40"/>
      <c r="F66" s="53">
        <v>700</v>
      </c>
      <c r="G66" s="54">
        <f t="shared" si="0"/>
        <v>700</v>
      </c>
    </row>
    <row r="67" spans="1:7" ht="15.75" x14ac:dyDescent="0.25">
      <c r="A67" s="36" t="s">
        <v>86</v>
      </c>
      <c r="B67" s="37" t="s">
        <v>236</v>
      </c>
      <c r="C67" s="38" t="s">
        <v>166</v>
      </c>
      <c r="D67" s="39">
        <v>1</v>
      </c>
      <c r="E67" s="40"/>
      <c r="F67" s="53">
        <v>700</v>
      </c>
      <c r="G67" s="54">
        <f t="shared" si="0"/>
        <v>700</v>
      </c>
    </row>
    <row r="68" spans="1:7" ht="15.75" x14ac:dyDescent="0.25">
      <c r="A68" s="36" t="s">
        <v>87</v>
      </c>
      <c r="B68" s="37" t="s">
        <v>236</v>
      </c>
      <c r="C68" s="38" t="s">
        <v>167</v>
      </c>
      <c r="D68" s="39">
        <v>1</v>
      </c>
      <c r="E68" s="40"/>
      <c r="F68" s="53">
        <v>700</v>
      </c>
      <c r="G68" s="54">
        <f t="shared" si="0"/>
        <v>700</v>
      </c>
    </row>
    <row r="69" spans="1:7" ht="15.75" x14ac:dyDescent="0.25">
      <c r="A69" s="36" t="s">
        <v>88</v>
      </c>
      <c r="B69" s="37" t="s">
        <v>236</v>
      </c>
      <c r="C69" s="38" t="s">
        <v>168</v>
      </c>
      <c r="D69" s="39">
        <v>1</v>
      </c>
      <c r="E69" s="40"/>
      <c r="F69" s="53">
        <v>700</v>
      </c>
      <c r="G69" s="54">
        <f t="shared" si="0"/>
        <v>700</v>
      </c>
    </row>
    <row r="70" spans="1:7" ht="15.75" x14ac:dyDescent="0.25">
      <c r="A70" s="36" t="s">
        <v>89</v>
      </c>
      <c r="B70" s="37" t="s">
        <v>231</v>
      </c>
      <c r="C70" s="38" t="s">
        <v>169</v>
      </c>
      <c r="D70" s="39">
        <v>1</v>
      </c>
      <c r="E70" s="40"/>
      <c r="F70" s="53">
        <v>700</v>
      </c>
      <c r="G70" s="54">
        <f t="shared" si="0"/>
        <v>700</v>
      </c>
    </row>
    <row r="71" spans="1:7" ht="15.75" x14ac:dyDescent="0.25">
      <c r="A71" s="36" t="s">
        <v>90</v>
      </c>
      <c r="B71" s="37" t="s">
        <v>235</v>
      </c>
      <c r="C71" s="38" t="s">
        <v>170</v>
      </c>
      <c r="D71" s="39">
        <v>1</v>
      </c>
      <c r="E71" s="40"/>
      <c r="F71" s="53">
        <v>700</v>
      </c>
      <c r="G71" s="54">
        <f t="shared" si="0"/>
        <v>700</v>
      </c>
    </row>
    <row r="72" spans="1:7" ht="15.75" x14ac:dyDescent="0.25">
      <c r="A72" s="36" t="s">
        <v>91</v>
      </c>
      <c r="B72" s="37" t="s">
        <v>235</v>
      </c>
      <c r="C72" s="38" t="s">
        <v>171</v>
      </c>
      <c r="D72" s="39">
        <v>1</v>
      </c>
      <c r="E72" s="40"/>
      <c r="F72" s="53">
        <v>700</v>
      </c>
      <c r="G72" s="54">
        <f t="shared" si="0"/>
        <v>700</v>
      </c>
    </row>
    <row r="73" spans="1:7" ht="15.75" x14ac:dyDescent="0.25">
      <c r="A73" s="36" t="s">
        <v>92</v>
      </c>
      <c r="B73" s="37" t="s">
        <v>239</v>
      </c>
      <c r="C73" s="38" t="s">
        <v>172</v>
      </c>
      <c r="D73" s="39">
        <v>7</v>
      </c>
      <c r="E73" s="40"/>
      <c r="F73" s="53">
        <v>55</v>
      </c>
      <c r="G73" s="54">
        <f t="shared" si="0"/>
        <v>385</v>
      </c>
    </row>
    <row r="74" spans="1:7" ht="15.75" x14ac:dyDescent="0.25">
      <c r="A74" s="36" t="s">
        <v>93</v>
      </c>
      <c r="B74" s="37" t="s">
        <v>240</v>
      </c>
      <c r="C74" s="38" t="s">
        <v>173</v>
      </c>
      <c r="D74" s="39">
        <v>7</v>
      </c>
      <c r="E74" s="40"/>
      <c r="F74" s="53">
        <v>55</v>
      </c>
      <c r="G74" s="54">
        <f t="shared" si="0"/>
        <v>385</v>
      </c>
    </row>
    <row r="75" spans="1:7" ht="15.75" x14ac:dyDescent="0.25">
      <c r="A75" s="36" t="s">
        <v>94</v>
      </c>
      <c r="B75" s="37" t="s">
        <v>241</v>
      </c>
      <c r="C75" s="38" t="s">
        <v>174</v>
      </c>
      <c r="D75" s="39">
        <v>7</v>
      </c>
      <c r="E75" s="40"/>
      <c r="F75" s="53">
        <v>55</v>
      </c>
      <c r="G75" s="54">
        <f t="shared" si="0"/>
        <v>385</v>
      </c>
    </row>
    <row r="76" spans="1:7" ht="15.75" x14ac:dyDescent="0.25">
      <c r="A76" s="36" t="s">
        <v>95</v>
      </c>
      <c r="B76" s="37" t="s">
        <v>242</v>
      </c>
      <c r="C76" s="38" t="s">
        <v>175</v>
      </c>
      <c r="D76" s="39">
        <v>7</v>
      </c>
      <c r="E76" s="40"/>
      <c r="F76" s="53">
        <v>55</v>
      </c>
      <c r="G76" s="54">
        <f t="shared" si="0"/>
        <v>385</v>
      </c>
    </row>
    <row r="77" spans="1:7" ht="15.75" x14ac:dyDescent="0.25">
      <c r="A77" s="36" t="s">
        <v>96</v>
      </c>
      <c r="B77" s="37" t="s">
        <v>243</v>
      </c>
      <c r="C77" s="38" t="s">
        <v>176</v>
      </c>
      <c r="D77" s="39">
        <v>7</v>
      </c>
      <c r="E77" s="40"/>
      <c r="F77" s="53">
        <v>55</v>
      </c>
      <c r="G77" s="54">
        <f t="shared" si="0"/>
        <v>385</v>
      </c>
    </row>
    <row r="78" spans="1:7" ht="15.75" x14ac:dyDescent="0.25">
      <c r="A78" s="36" t="s">
        <v>97</v>
      </c>
      <c r="B78" s="37" t="s">
        <v>244</v>
      </c>
      <c r="C78" s="38" t="s">
        <v>177</v>
      </c>
      <c r="D78" s="39">
        <v>7</v>
      </c>
      <c r="E78" s="40"/>
      <c r="F78" s="53">
        <v>55</v>
      </c>
      <c r="G78" s="54">
        <f t="shared" si="0"/>
        <v>385</v>
      </c>
    </row>
    <row r="79" spans="1:7" ht="15.75" x14ac:dyDescent="0.25">
      <c r="A79" s="36" t="s">
        <v>98</v>
      </c>
      <c r="B79" s="37" t="s">
        <v>245</v>
      </c>
      <c r="C79" s="38" t="s">
        <v>178</v>
      </c>
      <c r="D79" s="39">
        <v>7</v>
      </c>
      <c r="E79" s="40"/>
      <c r="F79" s="53">
        <v>55</v>
      </c>
      <c r="G79" s="54">
        <f t="shared" si="0"/>
        <v>385</v>
      </c>
    </row>
    <row r="80" spans="1:7" ht="15.75" x14ac:dyDescent="0.25">
      <c r="A80" s="36" t="s">
        <v>99</v>
      </c>
      <c r="B80" s="37" t="s">
        <v>246</v>
      </c>
      <c r="C80" s="38" t="s">
        <v>179</v>
      </c>
      <c r="D80" s="39">
        <v>7</v>
      </c>
      <c r="E80" s="40"/>
      <c r="F80" s="53">
        <v>55</v>
      </c>
      <c r="G80" s="54">
        <f t="shared" si="0"/>
        <v>385</v>
      </c>
    </row>
    <row r="81" spans="1:7" ht="15.75" x14ac:dyDescent="0.25">
      <c r="A81" s="36" t="s">
        <v>100</v>
      </c>
      <c r="B81" s="37" t="s">
        <v>247</v>
      </c>
      <c r="C81" s="38" t="s">
        <v>180</v>
      </c>
      <c r="D81" s="39">
        <v>7</v>
      </c>
      <c r="E81" s="40"/>
      <c r="F81" s="53">
        <v>55</v>
      </c>
      <c r="G81" s="54">
        <f t="shared" si="0"/>
        <v>385</v>
      </c>
    </row>
    <row r="82" spans="1:7" ht="15.75" x14ac:dyDescent="0.25">
      <c r="A82" s="36" t="s">
        <v>101</v>
      </c>
      <c r="B82" s="37" t="s">
        <v>248</v>
      </c>
      <c r="C82" s="38" t="s">
        <v>181</v>
      </c>
      <c r="D82" s="39">
        <v>7</v>
      </c>
      <c r="E82" s="40"/>
      <c r="F82" s="53">
        <v>55</v>
      </c>
      <c r="G82" s="54">
        <f t="shared" si="0"/>
        <v>385</v>
      </c>
    </row>
    <row r="83" spans="1:7" ht="15.75" x14ac:dyDescent="0.25">
      <c r="A83" s="36" t="s">
        <v>102</v>
      </c>
      <c r="B83" s="37" t="s">
        <v>249</v>
      </c>
      <c r="C83" s="38" t="s">
        <v>182</v>
      </c>
      <c r="D83" s="39">
        <v>7</v>
      </c>
      <c r="E83" s="40"/>
      <c r="F83" s="53">
        <v>55</v>
      </c>
      <c r="G83" s="54">
        <f t="shared" si="0"/>
        <v>385</v>
      </c>
    </row>
    <row r="84" spans="1:7" ht="15.75" x14ac:dyDescent="0.25">
      <c r="A84" s="36" t="s">
        <v>103</v>
      </c>
      <c r="B84" s="37" t="s">
        <v>250</v>
      </c>
      <c r="C84" s="38" t="s">
        <v>183</v>
      </c>
      <c r="D84" s="39">
        <v>7</v>
      </c>
      <c r="E84" s="40"/>
      <c r="F84" s="53">
        <v>55</v>
      </c>
      <c r="G84" s="54">
        <f t="shared" si="0"/>
        <v>385</v>
      </c>
    </row>
    <row r="85" spans="1:7" ht="15.75" x14ac:dyDescent="0.25">
      <c r="A85" s="36" t="s">
        <v>104</v>
      </c>
      <c r="B85" s="37" t="s">
        <v>251</v>
      </c>
      <c r="C85" s="38" t="s">
        <v>184</v>
      </c>
      <c r="D85" s="39">
        <v>7</v>
      </c>
      <c r="E85" s="40"/>
      <c r="F85" s="53">
        <v>55</v>
      </c>
      <c r="G85" s="54">
        <f t="shared" si="0"/>
        <v>385</v>
      </c>
    </row>
    <row r="86" spans="1:7" ht="15.75" x14ac:dyDescent="0.25">
      <c r="A86" s="36" t="s">
        <v>105</v>
      </c>
      <c r="B86" s="37" t="s">
        <v>251</v>
      </c>
      <c r="C86" s="38" t="s">
        <v>185</v>
      </c>
      <c r="D86" s="39">
        <v>5</v>
      </c>
      <c r="E86" s="40"/>
      <c r="F86" s="53">
        <v>55</v>
      </c>
      <c r="G86" s="54">
        <f t="shared" si="0"/>
        <v>275</v>
      </c>
    </row>
    <row r="87" spans="1:7" ht="15.75" x14ac:dyDescent="0.25">
      <c r="A87" s="36" t="s">
        <v>106</v>
      </c>
      <c r="B87" s="37" t="s">
        <v>252</v>
      </c>
      <c r="C87" s="38" t="s">
        <v>186</v>
      </c>
      <c r="D87" s="39">
        <v>5</v>
      </c>
      <c r="E87" s="40"/>
      <c r="F87" s="53">
        <v>55</v>
      </c>
      <c r="G87" s="54">
        <f t="shared" si="0"/>
        <v>275</v>
      </c>
    </row>
    <row r="88" spans="1:7" ht="15.75" x14ac:dyDescent="0.25">
      <c r="A88" s="36" t="s">
        <v>107</v>
      </c>
      <c r="B88" s="37" t="s">
        <v>264</v>
      </c>
      <c r="C88" s="38" t="s">
        <v>187</v>
      </c>
      <c r="D88" s="39">
        <v>5</v>
      </c>
      <c r="E88" s="40"/>
      <c r="F88" s="53">
        <v>55</v>
      </c>
      <c r="G88" s="54">
        <f t="shared" ref="G88:G103" si="1">+D88*F88</f>
        <v>275</v>
      </c>
    </row>
    <row r="89" spans="1:7" ht="15.75" x14ac:dyDescent="0.25">
      <c r="A89" s="36" t="s">
        <v>108</v>
      </c>
      <c r="B89" s="37" t="s">
        <v>253</v>
      </c>
      <c r="C89" s="38" t="s">
        <v>188</v>
      </c>
      <c r="D89" s="39">
        <v>5</v>
      </c>
      <c r="E89" s="40"/>
      <c r="F89" s="53">
        <v>55</v>
      </c>
      <c r="G89" s="54">
        <f t="shared" si="1"/>
        <v>275</v>
      </c>
    </row>
    <row r="90" spans="1:7" ht="15.75" x14ac:dyDescent="0.25">
      <c r="A90" s="36" t="s">
        <v>109</v>
      </c>
      <c r="B90" s="37" t="s">
        <v>254</v>
      </c>
      <c r="C90" s="38" t="s">
        <v>189</v>
      </c>
      <c r="D90" s="39">
        <v>5</v>
      </c>
      <c r="E90" s="40"/>
      <c r="F90" s="53">
        <v>55</v>
      </c>
      <c r="G90" s="54">
        <f t="shared" si="1"/>
        <v>275</v>
      </c>
    </row>
    <row r="91" spans="1:7" ht="15.75" x14ac:dyDescent="0.25">
      <c r="A91" s="36" t="s">
        <v>110</v>
      </c>
      <c r="B91" s="37" t="s">
        <v>255</v>
      </c>
      <c r="C91" s="38" t="s">
        <v>190</v>
      </c>
      <c r="D91" s="39">
        <v>5</v>
      </c>
      <c r="E91" s="40"/>
      <c r="F91" s="53">
        <v>55</v>
      </c>
      <c r="G91" s="54">
        <f t="shared" si="1"/>
        <v>275</v>
      </c>
    </row>
    <row r="92" spans="1:7" ht="15.75" x14ac:dyDescent="0.25">
      <c r="A92" s="36" t="s">
        <v>111</v>
      </c>
      <c r="B92" s="37" t="s">
        <v>256</v>
      </c>
      <c r="C92" s="38" t="s">
        <v>191</v>
      </c>
      <c r="D92" s="39">
        <v>5</v>
      </c>
      <c r="E92" s="40"/>
      <c r="F92" s="53">
        <v>55</v>
      </c>
      <c r="G92" s="54">
        <f t="shared" si="1"/>
        <v>275</v>
      </c>
    </row>
    <row r="93" spans="1:7" ht="15.75" x14ac:dyDescent="0.25">
      <c r="A93" s="36" t="s">
        <v>112</v>
      </c>
      <c r="B93" s="37" t="s">
        <v>257</v>
      </c>
      <c r="C93" s="38" t="s">
        <v>192</v>
      </c>
      <c r="D93" s="39">
        <v>5</v>
      </c>
      <c r="E93" s="40"/>
      <c r="F93" s="53">
        <v>55</v>
      </c>
      <c r="G93" s="54">
        <f t="shared" si="1"/>
        <v>275</v>
      </c>
    </row>
    <row r="94" spans="1:7" ht="15.75" x14ac:dyDescent="0.25">
      <c r="A94" s="36" t="s">
        <v>113</v>
      </c>
      <c r="B94" s="37" t="s">
        <v>258</v>
      </c>
      <c r="C94" s="38" t="s">
        <v>193</v>
      </c>
      <c r="D94" s="39">
        <v>5</v>
      </c>
      <c r="E94" s="40"/>
      <c r="F94" s="53">
        <v>55</v>
      </c>
      <c r="G94" s="54">
        <f t="shared" si="1"/>
        <v>275</v>
      </c>
    </row>
    <row r="95" spans="1:7" ht="15.75" x14ac:dyDescent="0.25">
      <c r="A95" s="36" t="s">
        <v>114</v>
      </c>
      <c r="B95" s="37" t="s">
        <v>257</v>
      </c>
      <c r="C95" s="38" t="s">
        <v>194</v>
      </c>
      <c r="D95" s="39">
        <v>5</v>
      </c>
      <c r="E95" s="40"/>
      <c r="F95" s="53">
        <v>55</v>
      </c>
      <c r="G95" s="54">
        <f t="shared" si="1"/>
        <v>275</v>
      </c>
    </row>
    <row r="96" spans="1:7" ht="15.75" x14ac:dyDescent="0.25">
      <c r="A96" s="36" t="s">
        <v>115</v>
      </c>
      <c r="B96" s="37" t="s">
        <v>259</v>
      </c>
      <c r="C96" s="38" t="s">
        <v>195</v>
      </c>
      <c r="D96" s="39">
        <v>5</v>
      </c>
      <c r="E96" s="40"/>
      <c r="F96" s="53">
        <v>45</v>
      </c>
      <c r="G96" s="54">
        <f t="shared" si="1"/>
        <v>225</v>
      </c>
    </row>
    <row r="97" spans="1:7" ht="15.75" x14ac:dyDescent="0.25">
      <c r="A97" s="36" t="s">
        <v>116</v>
      </c>
      <c r="B97" s="37" t="s">
        <v>259</v>
      </c>
      <c r="C97" s="38" t="s">
        <v>196</v>
      </c>
      <c r="D97" s="39">
        <v>5</v>
      </c>
      <c r="E97" s="40"/>
      <c r="F97" s="53">
        <v>45</v>
      </c>
      <c r="G97" s="54">
        <f t="shared" si="1"/>
        <v>225</v>
      </c>
    </row>
    <row r="98" spans="1:7" ht="15.75" x14ac:dyDescent="0.25">
      <c r="A98" s="36" t="s">
        <v>117</v>
      </c>
      <c r="B98" s="37" t="s">
        <v>259</v>
      </c>
      <c r="C98" s="38" t="s">
        <v>197</v>
      </c>
      <c r="D98" s="39">
        <v>5</v>
      </c>
      <c r="E98" s="40"/>
      <c r="F98" s="53">
        <v>45</v>
      </c>
      <c r="G98" s="54">
        <f t="shared" si="1"/>
        <v>225</v>
      </c>
    </row>
    <row r="99" spans="1:7" ht="15.75" x14ac:dyDescent="0.25">
      <c r="A99" s="36" t="s">
        <v>118</v>
      </c>
      <c r="B99" s="37" t="s">
        <v>260</v>
      </c>
      <c r="C99" s="38" t="s">
        <v>198</v>
      </c>
      <c r="D99" s="39">
        <v>5</v>
      </c>
      <c r="E99" s="40"/>
      <c r="F99" s="53">
        <v>45</v>
      </c>
      <c r="G99" s="54">
        <f t="shared" si="1"/>
        <v>225</v>
      </c>
    </row>
    <row r="100" spans="1:7" ht="15.75" x14ac:dyDescent="0.25">
      <c r="A100" s="36" t="s">
        <v>119</v>
      </c>
      <c r="B100" s="37" t="s">
        <v>261</v>
      </c>
      <c r="C100" s="38" t="s">
        <v>199</v>
      </c>
      <c r="D100" s="39">
        <v>5</v>
      </c>
      <c r="E100" s="40"/>
      <c r="F100" s="53">
        <v>45</v>
      </c>
      <c r="G100" s="54">
        <f t="shared" si="1"/>
        <v>225</v>
      </c>
    </row>
    <row r="101" spans="1:7" ht="15.75" x14ac:dyDescent="0.25">
      <c r="A101" s="36" t="s">
        <v>120</v>
      </c>
      <c r="B101" s="37" t="s">
        <v>262</v>
      </c>
      <c r="C101" s="38" t="s">
        <v>200</v>
      </c>
      <c r="D101" s="39">
        <v>5</v>
      </c>
      <c r="E101" s="40"/>
      <c r="F101" s="53">
        <v>45</v>
      </c>
      <c r="G101" s="54">
        <f t="shared" si="1"/>
        <v>225</v>
      </c>
    </row>
    <row r="102" spans="1:7" ht="15.75" x14ac:dyDescent="0.25">
      <c r="A102" s="36" t="s">
        <v>121</v>
      </c>
      <c r="B102" s="37" t="s">
        <v>261</v>
      </c>
      <c r="C102" s="38" t="s">
        <v>201</v>
      </c>
      <c r="D102" s="39">
        <v>5</v>
      </c>
      <c r="E102" s="40"/>
      <c r="F102" s="53">
        <v>45</v>
      </c>
      <c r="G102" s="54">
        <f t="shared" si="1"/>
        <v>225</v>
      </c>
    </row>
    <row r="103" spans="1:7" ht="15.75" x14ac:dyDescent="0.25">
      <c r="A103" s="36" t="s">
        <v>122</v>
      </c>
      <c r="B103" s="37" t="s">
        <v>263</v>
      </c>
      <c r="C103" s="38" t="s">
        <v>202</v>
      </c>
      <c r="D103" s="39">
        <v>5</v>
      </c>
      <c r="E103" s="40"/>
      <c r="F103" s="53">
        <v>45</v>
      </c>
      <c r="G103" s="54">
        <f t="shared" si="1"/>
        <v>225</v>
      </c>
    </row>
    <row r="104" spans="1:7" ht="30" customHeight="1" x14ac:dyDescent="0.25">
      <c r="A104" s="55"/>
      <c r="B104" s="56"/>
      <c r="C104" s="57"/>
      <c r="D104" s="58"/>
      <c r="E104" s="59"/>
      <c r="F104" s="52" t="s">
        <v>38</v>
      </c>
      <c r="G104" s="54">
        <f>SUM(G23:G103)</f>
        <v>43935</v>
      </c>
    </row>
    <row r="105" spans="1:7" ht="30" customHeight="1" x14ac:dyDescent="0.25">
      <c r="A105" s="55"/>
      <c r="B105" s="56"/>
      <c r="C105" s="57"/>
      <c r="D105" s="58"/>
      <c r="E105" s="59"/>
      <c r="F105" s="52" t="s">
        <v>39</v>
      </c>
      <c r="G105" s="54">
        <f>+G104*12%</f>
        <v>5272.2</v>
      </c>
    </row>
    <row r="106" spans="1:7" ht="30" customHeight="1" x14ac:dyDescent="0.25">
      <c r="E106" s="1"/>
      <c r="F106" s="50" t="s">
        <v>40</v>
      </c>
      <c r="G106" s="51">
        <f>+G104+G105</f>
        <v>49207.199999999997</v>
      </c>
    </row>
    <row r="107" spans="1:7" ht="30" customHeight="1" x14ac:dyDescent="0.25">
      <c r="E107" s="1"/>
      <c r="F107" s="41"/>
      <c r="G107" s="42"/>
    </row>
    <row r="108" spans="1:7" ht="30" customHeight="1" x14ac:dyDescent="0.25">
      <c r="C108" s="61" t="s">
        <v>31</v>
      </c>
      <c r="D108" s="61"/>
      <c r="E108" s="1"/>
      <c r="F108" s="41"/>
      <c r="G108" s="42"/>
    </row>
    <row r="109" spans="1:7" ht="30" customHeight="1" x14ac:dyDescent="0.25">
      <c r="C109" s="40" t="s">
        <v>32</v>
      </c>
      <c r="D109" s="49">
        <v>1</v>
      </c>
      <c r="E109" s="1"/>
      <c r="F109" s="41"/>
      <c r="G109" s="42"/>
    </row>
    <row r="110" spans="1:7" ht="30" customHeight="1" x14ac:dyDescent="0.25">
      <c r="C110" s="40" t="s">
        <v>33</v>
      </c>
      <c r="D110" s="49">
        <v>2</v>
      </c>
      <c r="E110" s="1"/>
      <c r="F110" s="41"/>
      <c r="G110" s="42"/>
    </row>
    <row r="111" spans="1:7" ht="30" customHeight="1" x14ac:dyDescent="0.25">
      <c r="C111" s="40" t="s">
        <v>34</v>
      </c>
      <c r="D111" s="49">
        <v>1</v>
      </c>
      <c r="E111" s="1"/>
      <c r="F111" s="41"/>
      <c r="G111" s="42"/>
    </row>
    <row r="112" spans="1:7" ht="30" customHeight="1" x14ac:dyDescent="0.25">
      <c r="C112" s="40" t="s">
        <v>35</v>
      </c>
      <c r="D112" s="49">
        <v>1</v>
      </c>
      <c r="E112" s="1"/>
      <c r="F112" s="41"/>
      <c r="G112" s="42"/>
    </row>
    <row r="113" spans="1:7" ht="30" customHeight="1" x14ac:dyDescent="0.25">
      <c r="C113" s="40" t="s">
        <v>36</v>
      </c>
      <c r="D113" s="49">
        <v>1</v>
      </c>
      <c r="E113" s="1"/>
      <c r="F113" s="41"/>
      <c r="G113" s="42"/>
    </row>
    <row r="114" spans="1:7" ht="30" customHeight="1" x14ac:dyDescent="0.25">
      <c r="C114" s="40" t="s">
        <v>37</v>
      </c>
      <c r="D114" s="49">
        <v>1</v>
      </c>
      <c r="E114" s="1"/>
      <c r="F114" s="41"/>
      <c r="G114" s="42"/>
    </row>
    <row r="115" spans="1:7" ht="30" customHeight="1" x14ac:dyDescent="0.25">
      <c r="E115" s="1"/>
      <c r="F115" s="41"/>
      <c r="G115" s="42"/>
    </row>
    <row r="117" spans="1:7" s="44" customFormat="1" ht="30" customHeight="1" thickBot="1" x14ac:dyDescent="0.3">
      <c r="A117" s="44" t="s">
        <v>23</v>
      </c>
      <c r="C117" s="45"/>
    </row>
    <row r="118" spans="1:7" s="44" customFormat="1" ht="30" customHeight="1" x14ac:dyDescent="0.25"/>
    <row r="119" spans="1:7" s="44" customFormat="1" ht="30" customHeight="1" x14ac:dyDescent="0.25"/>
    <row r="120" spans="1:7" s="44" customFormat="1" ht="30" customHeight="1" thickBot="1" x14ac:dyDescent="0.3">
      <c r="A120" s="44" t="s">
        <v>24</v>
      </c>
      <c r="C120" s="45"/>
    </row>
    <row r="121" spans="1:7" s="44" customFormat="1" ht="30" customHeight="1" x14ac:dyDescent="0.25"/>
    <row r="122" spans="1:7" customFormat="1" ht="30" customHeight="1" x14ac:dyDescent="0.25"/>
    <row r="123" spans="1:7" s="44" customFormat="1" ht="30" customHeight="1" thickBot="1" x14ac:dyDescent="0.3">
      <c r="A123" s="44" t="s">
        <v>25</v>
      </c>
      <c r="C123" s="45"/>
    </row>
    <row r="124" spans="1:7" s="44" customFormat="1" ht="30" customHeight="1" x14ac:dyDescent="0.25"/>
    <row r="125" spans="1:7" s="48" customFormat="1" ht="30" customHeight="1" x14ac:dyDescent="0.2">
      <c r="A125" s="46"/>
      <c r="B125" s="46"/>
      <c r="C125" s="47"/>
    </row>
    <row r="126" spans="1:7" s="48" customFormat="1" ht="30" customHeight="1" thickBot="1" x14ac:dyDescent="0.3">
      <c r="A126" s="44" t="s">
        <v>26</v>
      </c>
      <c r="B126" s="44"/>
      <c r="C126" s="45"/>
    </row>
  </sheetData>
  <mergeCells count="4">
    <mergeCell ref="A2:G2"/>
    <mergeCell ref="A3:E3"/>
    <mergeCell ref="A4:E4"/>
    <mergeCell ref="C108:D108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</cp:lastModifiedBy>
  <cp:lastPrinted>2022-08-16T20:13:25Z</cp:lastPrinted>
  <dcterms:created xsi:type="dcterms:W3CDTF">2022-08-16T20:02:59Z</dcterms:created>
  <dcterms:modified xsi:type="dcterms:W3CDTF">2022-08-21T23:22:43Z</dcterms:modified>
</cp:coreProperties>
</file>