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MENDISALUD  MILAGRO\"/>
    </mc:Choice>
  </mc:AlternateContent>
  <xr:revisionPtr revIDLastSave="0" documentId="13_ncr:1_{0B09A445-FC8F-4C10-994F-34715A3A3BAD}" xr6:coauthVersionLast="47" xr6:coauthVersionMax="47" xr10:uidLastSave="{00000000-0000-0000-0000-000000000000}"/>
  <bookViews>
    <workbookView xWindow="-120" yWindow="-120" windowWidth="24240" windowHeight="13140" xr2:uid="{00607F84-2773-4CA6-BDF6-43950C1BFC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B78" i="1"/>
  <c r="B73" i="1"/>
  <c r="B62" i="1"/>
  <c r="B53" i="1"/>
  <c r="D3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4CCEE24D-4E5F-4A53-948E-4C4CC7FF603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94EB6485-3A8A-4B39-9534-CF6F68D71EC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B13CA6E2-C381-4DD9-8FC9-8DEFDAE753C8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A851778E-4478-42D5-87BD-B73CC598E798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<sst xmlns="http://schemas.openxmlformats.org/spreadsheetml/2006/main" count="99" uniqueCount="99">
  <si>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</si>
  <si>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</si>
  <si>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</si>
  <si>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</si>
  <si>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</si>
  <si>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</si>
  <si>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</si>
  <si>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</si>
  <si>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</si>
  <si>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</si>
  <si>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</si>
  <si>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</si>
  <si>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</si>
  <si>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</si>
  <si>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</si>
  <si>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</si>
  <si>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465.435</t>
  </si>
  <si>
    <t>TORNILLO CANULADO 6.5*35mm ACERO</t>
  </si>
  <si>
    <t>465.440</t>
  </si>
  <si>
    <t>TORNILLO CANULADO 6.5*40mm ACERO</t>
  </si>
  <si>
    <t>465.445</t>
  </si>
  <si>
    <t>TORNILLO CANULADO 6.5*45mm ACERO</t>
  </si>
  <si>
    <t>465.450</t>
  </si>
  <si>
    <t>TORNILLO CANULADO 6.5*50mm ACERO</t>
  </si>
  <si>
    <t>465.455</t>
  </si>
  <si>
    <t>TORNILLO CANULADO 6.5*55mm ACERO</t>
  </si>
  <si>
    <t>465.460</t>
  </si>
  <si>
    <t>TORNILLO CANULADO 6.5*60mm ACERO</t>
  </si>
  <si>
    <t>465.465</t>
  </si>
  <si>
    <t>TORNILLO CANULADO 6.5*65mm ACERO</t>
  </si>
  <si>
    <t>465.470</t>
  </si>
  <si>
    <t>TORNILLO CANULADO 6.5*70mm ACERO</t>
  </si>
  <si>
    <t>465.475</t>
  </si>
  <si>
    <t>TORNILLO CANULADO 6.5*75mm ACERO</t>
  </si>
  <si>
    <t>465.480</t>
  </si>
  <si>
    <t>TORNILLO CANULADO 6.5*80mm ACERO</t>
  </si>
  <si>
    <t>465.485</t>
  </si>
  <si>
    <t>TORNILLO CANULADO 6.5*85mm ACERO</t>
  </si>
  <si>
    <t>465.490</t>
  </si>
  <si>
    <t>TORNILLO CANULADO 6.5*90mm ACERO</t>
  </si>
  <si>
    <t>465.495</t>
  </si>
  <si>
    <t>TORNILLO CANULADO 6.5*95mm ACERO</t>
  </si>
  <si>
    <t>465.500</t>
  </si>
  <si>
    <t>TORNILLO CANULADO 6.5*100mm ACERO</t>
  </si>
  <si>
    <t>465.505</t>
  </si>
  <si>
    <t>632700</t>
  </si>
  <si>
    <t>TORNILLO CANULADO 6.5*105mm ACERO</t>
  </si>
  <si>
    <t>465.510</t>
  </si>
  <si>
    <t>190805276</t>
  </si>
  <si>
    <t xml:space="preserve">TORNILLO CANULADO 6.5*110mm ACERO </t>
  </si>
  <si>
    <t>115.020</t>
  </si>
  <si>
    <t>200316715</t>
  </si>
  <si>
    <t>ARANDELA 4.5mm ACERO</t>
  </si>
  <si>
    <t xml:space="preserve"> </t>
  </si>
  <si>
    <t>INSTRUMENTAL TORNILLOS CANULADOS 6.5mm ACERO</t>
  </si>
  <si>
    <t>CANTIDAD</t>
  </si>
  <si>
    <t>DESCRIPCIÓN</t>
  </si>
  <si>
    <t>BANDEJA SUPERIOR</t>
  </si>
  <si>
    <t>GUIA AJUSTABLE</t>
  </si>
  <si>
    <t>ATORNILLADOR HEXAGONAL CON CAMISA</t>
  </si>
  <si>
    <t>GUIA PARALELA AJUSTABLE</t>
  </si>
  <si>
    <t>LLAVE DOBLE BOCA # 10</t>
  </si>
  <si>
    <t>BANDEJA MEDIA</t>
  </si>
  <si>
    <t>GUIA DE BROCA CON DILATADOR PARA BROCA CANULADA 4.5mm</t>
  </si>
  <si>
    <t>CAMISA DE PROTECCION</t>
  </si>
  <si>
    <t>MANGUITO PARA GUIA</t>
  </si>
  <si>
    <t>ATORNILLADOR CANULADO HEXAGONAL</t>
  </si>
  <si>
    <t>PINZA SUJETA TORNILLOS</t>
  </si>
  <si>
    <t>LLAVE EN L</t>
  </si>
  <si>
    <t>BANDEJA INFERIOR</t>
  </si>
  <si>
    <t>MEDIDOR DE PROFUNDIDAD</t>
  </si>
  <si>
    <t>BROCA CANULADA CON TOPE 4.5 MM</t>
  </si>
  <si>
    <t>BROCA CANULADA  4.5 MM</t>
  </si>
  <si>
    <t>MACHO DE CANULADO (TARRAJA EN T)</t>
  </si>
  <si>
    <t xml:space="preserve">AVELLANADOR CANULADO 8MM EN T </t>
  </si>
  <si>
    <t>GUIAS ROSCADAS 1.8</t>
  </si>
  <si>
    <t xml:space="preserve">PIN DE GUIA 2.0 MM </t>
  </si>
  <si>
    <t>AGUJA DE LIMPIEZA 2.0MM</t>
  </si>
  <si>
    <t>PINZA EN PUNTA MEDIANA</t>
  </si>
  <si>
    <t>PERFORADOR CANULADO</t>
  </si>
  <si>
    <t>LLAVE JACOBS</t>
  </si>
  <si>
    <t>BATERIAS</t>
  </si>
  <si>
    <t>ENTREGADO POR:</t>
  </si>
  <si>
    <t>RECIBIDO POR:</t>
  </si>
  <si>
    <t>INSRUMENTADOR</t>
  </si>
  <si>
    <t>VERIFICADO POR:</t>
  </si>
  <si>
    <t>REGISTRO DE NOTA DE ENTREGA</t>
  </si>
  <si>
    <t>Código: R-ORT-02</t>
  </si>
  <si>
    <t>ANEXO AL PROCEDIMIENTO DE DESPACHO</t>
  </si>
  <si>
    <t>Edicion: 00</t>
  </si>
  <si>
    <t>MENDISALUD</t>
  </si>
  <si>
    <t>0990967946001</t>
  </si>
  <si>
    <t>INSTITUCION/CLINICA/HOSPITAL</t>
  </si>
  <si>
    <t>NOTA</t>
  </si>
  <si>
    <t>INQ</t>
  </si>
  <si>
    <t>MILAGRO</t>
  </si>
  <si>
    <t>8:00AM</t>
  </si>
  <si>
    <t xml:space="preserve">TIPO DE SEGURO </t>
  </si>
  <si>
    <t xml:space="preserve">IDENTIFICACION DEL PACIENTE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</si>
</sst>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6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i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2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rgb="FFDEEAF6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74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vertical="center"/>
    </xf>
    <xf numFmtId="164" fontId="6" fillId="0" borderId="1" xfId="0" applyNumberFormat="1" applyFont="1" applyBorder="1" applyAlignment="1">
      <alignment horizontal="left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8" fillId="0" borderId="0" xfId="0" applyFont="1"/>
    <xf numFmtId="0" fontId="6" fillId="0" borderId="1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9" fillId="0" borderId="0" xfId="0" applyFont="1" applyAlignment="1" applyProtection="1">
      <alignment vertical="top"/>
      <protection locked="0"/>
    </xf>
    <xf numFmtId="20" fontId="6" fillId="0" borderId="1" xfId="0" applyNumberFormat="1" applyFont="1" applyBorder="1" applyAlignment="1">
      <alignment vertical="center"/>
    </xf>
    <xf numFmtId="0" fontId="6" fillId="0" borderId="0" xfId="0" applyFont="1"/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vertical="center"/>
    </xf>
    <xf numFmtId="0" fontId="8" fillId="0" borderId="0" xfId="0" applyFont="1" applyAlignment="1">
      <alignment horizontal="center"/>
    </xf>
    <xf numFmtId="0" fontId="11" fillId="4" borderId="2" xfId="0" applyFont="1" applyFill="1" applyBorder="1"/>
    <xf numFmtId="0" fontId="11" fillId="3" borderId="0" xfId="0" applyFont="1" applyFill="1"/>
    <xf numFmtId="0" fontId="12" fillId="5" borderId="1" xfId="0" applyFont="1" applyFill="1" applyBorder="1" applyAlignment="1">
      <alignment horizontal="center" vertical="center"/>
    </xf>
    <xf numFmtId="49" fontId="13" fillId="0" borderId="3" xfId="0" applyNumberFormat="1" applyFont="1" applyBorder="1" applyAlignment="1">
      <alignment horizontal="center"/>
    </xf>
    <xf numFmtId="1" fontId="13" fillId="0" borderId="3" xfId="0" applyNumberFormat="1" applyFont="1" applyBorder="1" applyAlignment="1">
      <alignment horizontal="center"/>
    </xf>
    <xf numFmtId="0" fontId="13" fillId="6" borderId="3" xfId="0" applyFont="1" applyFill="1" applyBorder="1" applyAlignment="1">
      <alignment horizontal="left"/>
    </xf>
    <xf numFmtId="0" fontId="14" fillId="0" borderId="1" xfId="0" applyFont="1" applyBorder="1" applyAlignment="1">
      <alignment horizontal="center" vertical="center"/>
    </xf>
    <xf numFmtId="0" fontId="0" fillId="0" borderId="1" xfId="0" applyBorder="1"/>
    <xf numFmtId="49" fontId="14" fillId="0" borderId="1" xfId="0" applyNumberFormat="1" applyFont="1" applyBorder="1" applyAlignment="1">
      <alignment horizontal="center"/>
    </xf>
    <xf numFmtId="0" fontId="14" fillId="0" borderId="1" xfId="0" applyFont="1" applyBorder="1"/>
    <xf numFmtId="49" fontId="14" fillId="7" borderId="1" xfId="0" applyNumberFormat="1" applyFont="1" applyFill="1" applyBorder="1" applyAlignment="1">
      <alignment horizontal="center"/>
    </xf>
    <xf numFmtId="0" fontId="15" fillId="7" borderId="1" xfId="0" applyFont="1" applyFill="1" applyBorder="1"/>
    <xf numFmtId="4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6" fillId="0" borderId="0" xfId="0" applyFont="1"/>
    <xf numFmtId="0" fontId="11" fillId="8" borderId="0" xfId="0" applyFont="1" applyFill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/>
    <xf numFmtId="0" fontId="12" fillId="0" borderId="1" xfId="0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/>
    </xf>
    <xf numFmtId="0" fontId="17" fillId="0" borderId="0" xfId="0" applyFont="1"/>
    <xf numFmtId="0" fontId="17" fillId="0" borderId="5" xfId="0" applyFont="1" applyBorder="1"/>
    <xf numFmtId="0" fontId="17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0" fillId="0" borderId="6" xfId="0" applyBorder="1"/>
    <xf numFmtId="0" fontId="0" fillId="0" borderId="7" xfId="0" applyBorder="1"/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9" fillId="3" borderId="10" xfId="0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/>
    <xf numFmtId="0" fontId="20" fillId="0" borderId="8" xfId="0" applyFont="1" applyBorder="1" applyAlignment="1">
      <alignment horizontal="center"/>
    </xf>
    <xf numFmtId="0" fontId="20" fillId="0" borderId="9" xfId="0" applyFont="1" applyBorder="1" applyAlignment="1">
      <alignment horizontal="center"/>
    </xf>
    <xf numFmtId="0" fontId="19" fillId="0" borderId="13" xfId="1" applyFont="1" applyBorder="1"/>
    <xf numFmtId="0" fontId="3" fillId="0" borderId="0" xfId="1" applyFont="1"/>
    <xf numFmtId="0" fontId="21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14" xfId="0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 vertical="center"/>
    </xf>
    <xf numFmtId="49" fontId="21" fillId="0" borderId="1" xfId="0" applyNumberFormat="1" applyFont="1" applyBorder="1" applyAlignment="1">
      <alignment horizontal="left" vertical="center"/>
    </xf>
  </cellXfs>
  <cellStyles count="2">
    <cellStyle name="Normal" xfId="0" builtinId="0"/>
    <cellStyle name="Normal 2" xfId="1" xr:uid="{F4A94421-84B6-46BD-9022-E337CC7B2DBF}"/>
  </cellStyles>
  <dxfs count="1"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523875</xdr:colOff>
      <xdr:row>1</xdr:row>
      <xdr:rowOff>9525</xdr:rowOff>
    </xdr:from>
    <xdr:ext cx="1444255" cy="699857"/>
    <xdr:pic>
      <xdr:nvPicPr>
        <xdr:cNvPr id="3" name="Imagen 2">
          <a:extLst>
            <a:ext uri="{FF2B5EF4-FFF2-40B4-BE49-F238E27FC236}">
              <a16:creationId xmlns:a16="http://schemas.microsoft.com/office/drawing/2014/main" id="{E3885047-D2D8-4ADD-A1BD-940ADCAAE7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523875" y="25717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F5150-B195-4B30-BFAA-3C1F7DD70B36}">
  <dimension ref="A1:N101"/>
  <sheetViews>
    <sheetView tabSelected="1" workbookViewId="0">
      <selection activeCell="C29" sqref="C29"/>
    </sheetView>
  </sheetViews>
  <sheetFormatPr baseColWidth="10" defaultRowHeight="15" x14ac:dyDescent="0.25"/>
  <cols>
    <col min="1" max="1" width="20" bestFit="1" customWidth="1"/>
    <col min="2" max="2" width="20.7109375" customWidth="1"/>
    <col min="3" max="3" width="74.28515625" customWidth="1"/>
    <col min="4" max="4" width="22.7109375" bestFit="1" customWidth="1"/>
    <col min="5" max="5" width="17.85546875" bestFit="1" customWidth="1"/>
    <col min="8" max="8" width="10.85546875" bestFit="1" customWidth="1"/>
    <col min="9" max="9" width="13.28515625" customWidth="1"/>
  </cols>
  <sheetData>
    <row r="1" spans="1:14" s="3" customFormat="1" ht="20.100000000000001" customHeight="1" thickBot="1" x14ac:dyDescent="0.25">
      <c r="B1" s="1"/>
      <c r="C1" s="2"/>
      <c r="D1" s="2"/>
      <c r="E1" s="2"/>
    </row>
    <row r="2" spans="1:14" s="3" customFormat="1" ht="28.5" customHeight="1" thickBot="1" x14ac:dyDescent="0.3">
      <c r="A2" s="56"/>
      <c r="B2" s="57"/>
      <c r="C2" s="58" t="s">
        <v>86</v>
      </c>
      <c r="D2" s="59"/>
      <c r="E2" s="60" t="s">
        <v>87</v>
      </c>
      <c r="F2" s="4"/>
    </row>
    <row r="3" spans="1:14" s="3" customFormat="1" ht="33.75" customHeight="1" thickBot="1" x14ac:dyDescent="0.3">
      <c r="A3" s="61"/>
      <c r="B3" s="62"/>
      <c r="C3" s="63" t="s">
        <v>88</v>
      </c>
      <c r="D3" s="64"/>
      <c r="E3" s="65" t="s">
        <v>89</v>
      </c>
      <c r="F3" s="4"/>
    </row>
    <row r="4" spans="1:14" s="3" customFormat="1" ht="20.100000000000001" customHeight="1" x14ac:dyDescent="0.25">
      <c r="A4" s="66"/>
      <c r="B4" s="66"/>
      <c r="C4" s="66"/>
      <c r="D4" s="66"/>
      <c r="E4" s="66"/>
      <c r="F4" s="4"/>
      <c r="M4" s="5"/>
      <c r="N4" s="5"/>
    </row>
    <row r="5" spans="1:14" s="3" customFormat="1" ht="20.100000000000001" customHeight="1" x14ac:dyDescent="0.2">
      <c r="A5" s="7" t="s">
        <v>0</v>
      </c>
      <c r="B5" s="7"/>
      <c r="C5" s="8">
        <f ca="1">NOW()</f>
        <v>44971.667572685183</v>
      </c>
      <c r="D5" s="7" t="s">
        <v>1</v>
      </c>
      <c r="E5" s="67">
        <v>20230200002</v>
      </c>
      <c r="M5" s="5"/>
      <c r="N5" s="5"/>
    </row>
    <row r="6" spans="1:14" s="3" customFormat="1" ht="20.100000000000001" customHeight="1" x14ac:dyDescent="0.25">
      <c r="A6" s="10"/>
      <c r="B6" s="10"/>
      <c r="C6" s="10"/>
      <c r="D6" s="10"/>
      <c r="E6" s="10"/>
      <c r="M6" s="6"/>
      <c r="N6" s="6"/>
    </row>
    <row r="7" spans="1:14" s="3" customFormat="1" ht="20.100000000000001" customHeight="1" x14ac:dyDescent="0.2">
      <c r="A7" s="7" t="s">
        <v>2</v>
      </c>
      <c r="B7" s="7"/>
      <c r="C7" s="68" t="s">
        <v>90</v>
      </c>
      <c r="D7" s="13" t="s">
        <v>3</v>
      </c>
      <c r="E7" s="69" t="s">
        <v>91</v>
      </c>
      <c r="M7" s="6"/>
      <c r="N7" s="6"/>
    </row>
    <row r="8" spans="1:14" s="3" customFormat="1" ht="20.100000000000001" customHeight="1" x14ac:dyDescent="0.25">
      <c r="A8" s="10"/>
      <c r="B8" s="10"/>
      <c r="C8" s="10"/>
      <c r="D8" s="10"/>
      <c r="E8" s="10"/>
      <c r="M8" s="6"/>
      <c r="N8" s="6"/>
    </row>
    <row r="9" spans="1:14" s="3" customFormat="1" ht="20.100000000000001" customHeight="1" x14ac:dyDescent="0.2">
      <c r="A9" s="70" t="s">
        <v>92</v>
      </c>
      <c r="B9" s="71"/>
      <c r="C9" s="12"/>
      <c r="D9" s="13" t="s">
        <v>93</v>
      </c>
      <c r="E9" s="72" t="s">
        <v>94</v>
      </c>
      <c r="M9" s="6"/>
      <c r="N9" s="6"/>
    </row>
    <row r="10" spans="1:14" s="3" customFormat="1" ht="20.100000000000001" customHeight="1" x14ac:dyDescent="0.25">
      <c r="A10" s="10"/>
      <c r="B10" s="10"/>
      <c r="C10" s="10"/>
      <c r="D10" s="10"/>
      <c r="E10" s="10"/>
      <c r="M10" s="6"/>
      <c r="N10" s="6"/>
    </row>
    <row r="11" spans="1:14" s="3" customFormat="1" ht="29.45" customHeight="1" x14ac:dyDescent="0.2">
      <c r="A11" s="7" t="s">
        <v>4</v>
      </c>
      <c r="B11" s="7"/>
      <c r="C11" s="14" t="s">
        <v>95</v>
      </c>
      <c r="D11" s="13" t="s">
        <v>5</v>
      </c>
      <c r="E11" s="12" t="s">
        <v>6</v>
      </c>
      <c r="M11" s="6"/>
      <c r="N11" s="6"/>
    </row>
    <row r="12" spans="1:14" s="3" customFormat="1" ht="20.100000000000001" customHeight="1" x14ac:dyDescent="0.25">
      <c r="A12" s="10"/>
      <c r="B12" s="10"/>
      <c r="C12" s="10"/>
      <c r="D12" s="10"/>
      <c r="E12" s="10"/>
      <c r="M12" s="16"/>
      <c r="N12" s="16"/>
    </row>
    <row r="13" spans="1:14" s="3" customFormat="1" ht="20.100000000000001" customHeight="1" x14ac:dyDescent="0.2">
      <c r="A13" s="7" t="s">
        <v>7</v>
      </c>
      <c r="B13" s="7"/>
      <c r="C13" s="8">
        <v>44973</v>
      </c>
      <c r="D13" s="13" t="s">
        <v>8</v>
      </c>
      <c r="E13" s="17" t="s">
        <v>96</v>
      </c>
      <c r="M13" s="16"/>
      <c r="N13" s="16"/>
    </row>
    <row r="14" spans="1:14" s="3" customFormat="1" ht="20.100000000000001" customHeight="1" x14ac:dyDescent="0.25">
      <c r="A14" s="10"/>
      <c r="B14" s="10"/>
      <c r="C14" s="10"/>
      <c r="D14" s="10"/>
      <c r="E14" s="10"/>
      <c r="F14" s="18"/>
      <c r="M14" s="19"/>
      <c r="N14" s="19"/>
    </row>
    <row r="15" spans="1:14" s="3" customFormat="1" ht="20.100000000000001" customHeight="1" x14ac:dyDescent="0.2">
      <c r="A15" s="7" t="s">
        <v>9</v>
      </c>
      <c r="B15" s="7"/>
      <c r="C15" s="12"/>
      <c r="D15" s="15"/>
      <c r="E15" s="20"/>
      <c r="F15" s="15"/>
      <c r="M15" s="19"/>
      <c r="N15" s="19"/>
    </row>
    <row r="16" spans="1:14" s="3" customFormat="1" ht="20.100000000000001" customHeight="1" x14ac:dyDescent="0.25">
      <c r="A16" s="10"/>
      <c r="B16" s="10"/>
      <c r="C16" s="10"/>
      <c r="D16" s="10"/>
      <c r="E16" s="10"/>
      <c r="F16" s="18"/>
      <c r="M16" s="19"/>
      <c r="N16" s="19"/>
    </row>
    <row r="17" spans="1:14" s="3" customFormat="1" ht="20.100000000000001" customHeight="1" x14ac:dyDescent="0.2">
      <c r="A17" s="7" t="s">
        <v>10</v>
      </c>
      <c r="B17" s="7"/>
      <c r="C17" s="12"/>
      <c r="D17" s="13" t="s">
        <v>97</v>
      </c>
      <c r="E17" s="17"/>
      <c r="F17" s="15"/>
      <c r="M17" s="19"/>
      <c r="N17" s="19"/>
    </row>
    <row r="18" spans="1:14" s="3" customFormat="1" ht="20.100000000000001" customHeight="1" x14ac:dyDescent="0.25">
      <c r="A18" s="10"/>
      <c r="B18" s="10"/>
      <c r="C18" s="10"/>
      <c r="D18" s="10"/>
      <c r="E18" s="10"/>
      <c r="F18" s="18"/>
      <c r="M18" s="21"/>
      <c r="N18" s="21"/>
    </row>
    <row r="19" spans="1:14" s="3" customFormat="1" ht="20.100000000000001" customHeight="1" x14ac:dyDescent="0.2">
      <c r="A19" s="7" t="s">
        <v>98</v>
      </c>
      <c r="B19" s="7"/>
      <c r="C19" s="73"/>
      <c r="D19" s="9"/>
      <c r="E19" s="22"/>
      <c r="F19" s="23"/>
      <c r="M19" s="21"/>
      <c r="N19" s="21"/>
    </row>
    <row r="20" spans="1:14" s="3" customFormat="1" ht="20.100000000000001" customHeight="1" x14ac:dyDescent="0.2">
      <c r="A20" s="24"/>
      <c r="B20" s="24"/>
      <c r="C20" s="11"/>
      <c r="D20" s="11"/>
      <c r="E20" s="11"/>
      <c r="F20" s="11"/>
      <c r="M20" s="21"/>
      <c r="N20" s="21"/>
    </row>
    <row r="21" spans="1:14" s="3" customFormat="1" ht="20.100000000000001" customHeight="1" x14ac:dyDescent="0.2">
      <c r="A21" s="25"/>
      <c r="B21" s="25"/>
      <c r="C21" s="25"/>
      <c r="D21" s="25"/>
      <c r="E21" s="25"/>
      <c r="F21" s="26"/>
      <c r="M21" s="21"/>
      <c r="N21" s="21"/>
    </row>
    <row r="22" spans="1:14" s="3" customFormat="1" ht="30" customHeight="1" x14ac:dyDescent="0.2">
      <c r="A22" s="27" t="s">
        <v>11</v>
      </c>
      <c r="B22" s="27" t="s">
        <v>12</v>
      </c>
      <c r="C22" s="27" t="s">
        <v>13</v>
      </c>
      <c r="D22" s="27" t="s">
        <v>14</v>
      </c>
      <c r="E22" s="27" t="s">
        <v>15</v>
      </c>
      <c r="M22" s="21"/>
      <c r="N22" s="21"/>
    </row>
    <row r="23" spans="1:14" ht="18" x14ac:dyDescent="0.25">
      <c r="A23" s="28" t="s">
        <v>16</v>
      </c>
      <c r="B23" s="29">
        <v>190703816</v>
      </c>
      <c r="C23" s="30" t="s">
        <v>17</v>
      </c>
      <c r="D23" s="31">
        <v>3</v>
      </c>
      <c r="E23" s="32"/>
    </row>
    <row r="24" spans="1:14" ht="18" x14ac:dyDescent="0.25">
      <c r="A24" s="28" t="s">
        <v>18</v>
      </c>
      <c r="B24" s="29">
        <v>190703816</v>
      </c>
      <c r="C24" s="30" t="s">
        <v>19</v>
      </c>
      <c r="D24" s="31">
        <v>3</v>
      </c>
      <c r="E24" s="32"/>
    </row>
    <row r="25" spans="1:14" ht="18" x14ac:dyDescent="0.25">
      <c r="A25" s="28" t="s">
        <v>20</v>
      </c>
      <c r="B25" s="29">
        <v>190703814</v>
      </c>
      <c r="C25" s="30" t="s">
        <v>21</v>
      </c>
      <c r="D25" s="31">
        <v>3</v>
      </c>
      <c r="E25" s="32"/>
    </row>
    <row r="26" spans="1:14" ht="18" x14ac:dyDescent="0.25">
      <c r="A26" s="33" t="s">
        <v>22</v>
      </c>
      <c r="B26" s="33">
        <v>190703812</v>
      </c>
      <c r="C26" s="34" t="s">
        <v>23</v>
      </c>
      <c r="D26" s="31">
        <v>4</v>
      </c>
      <c r="E26" s="32"/>
    </row>
    <row r="27" spans="1:14" ht="18" x14ac:dyDescent="0.25">
      <c r="A27" s="33" t="s">
        <v>24</v>
      </c>
      <c r="B27" s="33">
        <v>190703812</v>
      </c>
      <c r="C27" s="34" t="s">
        <v>25</v>
      </c>
      <c r="D27" s="31">
        <v>4</v>
      </c>
      <c r="E27" s="32"/>
    </row>
    <row r="28" spans="1:14" ht="18" x14ac:dyDescent="0.25">
      <c r="A28" s="33" t="s">
        <v>26</v>
      </c>
      <c r="B28" s="33">
        <v>190703808</v>
      </c>
      <c r="C28" s="34" t="s">
        <v>27</v>
      </c>
      <c r="D28" s="31">
        <v>4</v>
      </c>
      <c r="E28" s="32"/>
    </row>
    <row r="29" spans="1:14" ht="18" x14ac:dyDescent="0.25">
      <c r="A29" s="33" t="s">
        <v>28</v>
      </c>
      <c r="B29" s="33">
        <v>190703807</v>
      </c>
      <c r="C29" s="34" t="s">
        <v>29</v>
      </c>
      <c r="D29" s="31">
        <v>4</v>
      </c>
      <c r="E29" s="32"/>
    </row>
    <row r="30" spans="1:14" ht="18" x14ac:dyDescent="0.25">
      <c r="A30" s="33" t="s">
        <v>30</v>
      </c>
      <c r="B30" s="33">
        <v>190805269</v>
      </c>
      <c r="C30" s="34" t="s">
        <v>31</v>
      </c>
      <c r="D30" s="31">
        <v>4</v>
      </c>
      <c r="E30" s="32"/>
    </row>
    <row r="31" spans="1:14" ht="18" x14ac:dyDescent="0.25">
      <c r="A31" s="33" t="s">
        <v>32</v>
      </c>
      <c r="B31" s="33">
        <v>190805271</v>
      </c>
      <c r="C31" s="34" t="s">
        <v>33</v>
      </c>
      <c r="D31" s="31">
        <v>4</v>
      </c>
      <c r="E31" s="32"/>
    </row>
    <row r="32" spans="1:14" ht="18" x14ac:dyDescent="0.25">
      <c r="A32" s="33" t="s">
        <v>34</v>
      </c>
      <c r="B32" s="33">
        <v>190805272</v>
      </c>
      <c r="C32" s="34" t="s">
        <v>35</v>
      </c>
      <c r="D32" s="31">
        <v>5</v>
      </c>
      <c r="E32" s="32"/>
    </row>
    <row r="33" spans="1:5" ht="18" x14ac:dyDescent="0.25">
      <c r="A33" s="33" t="s">
        <v>36</v>
      </c>
      <c r="B33" s="33">
        <v>190805273</v>
      </c>
      <c r="C33" s="34" t="s">
        <v>37</v>
      </c>
      <c r="D33" s="31">
        <v>5</v>
      </c>
      <c r="E33" s="32"/>
    </row>
    <row r="34" spans="1:5" ht="18" x14ac:dyDescent="0.25">
      <c r="A34" s="33" t="s">
        <v>38</v>
      </c>
      <c r="B34" s="33">
        <v>200214385</v>
      </c>
      <c r="C34" s="34" t="s">
        <v>39</v>
      </c>
      <c r="D34" s="31">
        <v>5</v>
      </c>
      <c r="E34" s="32"/>
    </row>
    <row r="35" spans="1:5" ht="18" x14ac:dyDescent="0.25">
      <c r="A35" s="33" t="s">
        <v>40</v>
      </c>
      <c r="B35" s="33">
        <v>190805275</v>
      </c>
      <c r="C35" s="34" t="s">
        <v>41</v>
      </c>
      <c r="D35" s="31">
        <v>4</v>
      </c>
      <c r="E35" s="32"/>
    </row>
    <row r="36" spans="1:5" ht="18" x14ac:dyDescent="0.25">
      <c r="A36" s="33" t="s">
        <v>42</v>
      </c>
      <c r="B36" s="33">
        <v>190805276</v>
      </c>
      <c r="C36" s="34" t="s">
        <v>43</v>
      </c>
      <c r="D36" s="31">
        <v>4</v>
      </c>
      <c r="E36" s="32"/>
    </row>
    <row r="37" spans="1:5" ht="18" x14ac:dyDescent="0.25">
      <c r="A37" s="33" t="s">
        <v>44</v>
      </c>
      <c r="B37" s="33" t="s">
        <v>45</v>
      </c>
      <c r="C37" s="34" t="s">
        <v>46</v>
      </c>
      <c r="D37" s="31">
        <v>3</v>
      </c>
      <c r="E37" s="32"/>
    </row>
    <row r="38" spans="1:5" ht="18" x14ac:dyDescent="0.25">
      <c r="A38" s="33" t="s">
        <v>47</v>
      </c>
      <c r="B38" s="33" t="s">
        <v>48</v>
      </c>
      <c r="C38" s="34" t="s">
        <v>49</v>
      </c>
      <c r="D38" s="31">
        <v>0</v>
      </c>
      <c r="E38" s="32"/>
    </row>
    <row r="39" spans="1:5" ht="18" x14ac:dyDescent="0.25">
      <c r="A39" s="33"/>
      <c r="B39" s="33"/>
      <c r="C39" s="34"/>
      <c r="D39" s="31">
        <f>SUM(D23:D38)</f>
        <v>59</v>
      </c>
      <c r="E39" s="32"/>
    </row>
    <row r="40" spans="1:5" ht="18" x14ac:dyDescent="0.25">
      <c r="A40" s="35" t="s">
        <v>50</v>
      </c>
      <c r="B40" s="35" t="s">
        <v>51</v>
      </c>
      <c r="C40" s="36" t="s">
        <v>52</v>
      </c>
      <c r="D40" s="31">
        <v>5</v>
      </c>
      <c r="E40" s="32"/>
    </row>
    <row r="41" spans="1:5" ht="15.75" x14ac:dyDescent="0.25">
      <c r="A41" s="37"/>
      <c r="B41" s="37"/>
      <c r="C41" s="11"/>
      <c r="D41" s="38"/>
    </row>
    <row r="42" spans="1:5" ht="15.75" x14ac:dyDescent="0.25">
      <c r="A42" s="37"/>
      <c r="B42" s="37"/>
      <c r="C42" s="11"/>
      <c r="D42" s="38"/>
    </row>
    <row r="43" spans="1:5" ht="15.75" x14ac:dyDescent="0.25">
      <c r="A43" s="37"/>
      <c r="B43" s="37"/>
      <c r="C43" s="11"/>
      <c r="D43" s="38"/>
    </row>
    <row r="44" spans="1:5" ht="15.75" x14ac:dyDescent="0.25">
      <c r="A44" s="37"/>
      <c r="B44" s="37"/>
      <c r="C44" s="11"/>
      <c r="D44" s="38"/>
    </row>
    <row r="45" spans="1:5" ht="15.75" x14ac:dyDescent="0.25">
      <c r="A45" s="38"/>
      <c r="B45" s="11"/>
      <c r="C45" s="11"/>
      <c r="D45" s="11"/>
    </row>
    <row r="46" spans="1:5" ht="15.75" x14ac:dyDescent="0.25">
      <c r="A46" s="39" t="s">
        <v>53</v>
      </c>
      <c r="B46" s="40"/>
      <c r="C46" s="41" t="s">
        <v>54</v>
      </c>
    </row>
    <row r="47" spans="1:5" ht="15.75" x14ac:dyDescent="0.25">
      <c r="A47" s="11"/>
      <c r="B47" s="42" t="s">
        <v>55</v>
      </c>
      <c r="C47" s="43" t="s">
        <v>56</v>
      </c>
    </row>
    <row r="48" spans="1:5" ht="15.75" x14ac:dyDescent="0.25">
      <c r="A48" s="11"/>
      <c r="B48" s="42"/>
      <c r="C48" s="43" t="s">
        <v>57</v>
      </c>
    </row>
    <row r="49" spans="1:3" ht="15.75" x14ac:dyDescent="0.25">
      <c r="A49" s="11"/>
      <c r="B49" s="44">
        <v>1</v>
      </c>
      <c r="C49" s="45" t="s">
        <v>58</v>
      </c>
    </row>
    <row r="50" spans="1:3" ht="15.75" x14ac:dyDescent="0.25">
      <c r="A50" s="11"/>
      <c r="B50" s="44">
        <v>1</v>
      </c>
      <c r="C50" s="45" t="s">
        <v>59</v>
      </c>
    </row>
    <row r="51" spans="1:3" ht="15.75" x14ac:dyDescent="0.25">
      <c r="A51" s="11"/>
      <c r="B51" s="44">
        <v>1</v>
      </c>
      <c r="C51" s="45" t="s">
        <v>60</v>
      </c>
    </row>
    <row r="52" spans="1:3" ht="15.75" x14ac:dyDescent="0.25">
      <c r="A52" s="11"/>
      <c r="B52" s="44">
        <v>1</v>
      </c>
      <c r="C52" s="45" t="s">
        <v>61</v>
      </c>
    </row>
    <row r="53" spans="1:3" ht="15.75" x14ac:dyDescent="0.25">
      <c r="A53" s="11"/>
      <c r="B53" s="46">
        <f>SUM(B49:B52)</f>
        <v>4</v>
      </c>
      <c r="C53" s="45"/>
    </row>
    <row r="54" spans="1:3" ht="15.75" x14ac:dyDescent="0.25">
      <c r="A54" s="11"/>
      <c r="B54" s="42"/>
      <c r="C54" s="43"/>
    </row>
    <row r="55" spans="1:3" ht="15.75" x14ac:dyDescent="0.25">
      <c r="A55" s="11"/>
      <c r="B55" s="42"/>
      <c r="C55" s="43" t="s">
        <v>62</v>
      </c>
    </row>
    <row r="56" spans="1:3" ht="15.75" x14ac:dyDescent="0.25">
      <c r="A56" s="11"/>
      <c r="B56" s="47">
        <v>1</v>
      </c>
      <c r="C56" s="48" t="s">
        <v>63</v>
      </c>
    </row>
    <row r="57" spans="1:3" ht="15.75" x14ac:dyDescent="0.25">
      <c r="A57" s="11"/>
      <c r="B57" s="47">
        <v>1</v>
      </c>
      <c r="C57" s="48" t="s">
        <v>64</v>
      </c>
    </row>
    <row r="58" spans="1:3" ht="15.75" x14ac:dyDescent="0.25">
      <c r="A58" s="11"/>
      <c r="B58" s="47">
        <v>1</v>
      </c>
      <c r="C58" s="48" t="s">
        <v>65</v>
      </c>
    </row>
    <row r="59" spans="1:3" ht="15.75" x14ac:dyDescent="0.25">
      <c r="A59" s="11"/>
      <c r="B59" s="47">
        <v>1</v>
      </c>
      <c r="C59" s="48" t="s">
        <v>66</v>
      </c>
    </row>
    <row r="60" spans="1:3" ht="15.75" x14ac:dyDescent="0.25">
      <c r="A60" s="11"/>
      <c r="B60" s="47">
        <v>1</v>
      </c>
      <c r="C60" s="48" t="s">
        <v>67</v>
      </c>
    </row>
    <row r="61" spans="1:3" ht="15.75" x14ac:dyDescent="0.25">
      <c r="A61" s="11"/>
      <c r="B61" s="47">
        <v>1</v>
      </c>
      <c r="C61" s="48" t="s">
        <v>68</v>
      </c>
    </row>
    <row r="62" spans="1:3" ht="15.75" x14ac:dyDescent="0.25">
      <c r="A62" s="11"/>
      <c r="B62" s="42">
        <f>SUM(B56:B61)</f>
        <v>6</v>
      </c>
      <c r="C62" s="43"/>
    </row>
    <row r="63" spans="1:3" ht="15.75" x14ac:dyDescent="0.25">
      <c r="A63" s="11"/>
      <c r="B63" s="42"/>
      <c r="C63" s="43" t="s">
        <v>69</v>
      </c>
    </row>
    <row r="64" spans="1:3" ht="15.75" x14ac:dyDescent="0.25">
      <c r="A64" s="11"/>
      <c r="B64" s="44">
        <v>1</v>
      </c>
      <c r="C64" s="45" t="s">
        <v>70</v>
      </c>
    </row>
    <row r="65" spans="1:3" ht="15.75" x14ac:dyDescent="0.25">
      <c r="A65" s="11"/>
      <c r="B65" s="44">
        <v>1</v>
      </c>
      <c r="C65" s="45" t="s">
        <v>71</v>
      </c>
    </row>
    <row r="66" spans="1:3" ht="15.75" x14ac:dyDescent="0.25">
      <c r="A66" s="11"/>
      <c r="B66" s="44">
        <v>1</v>
      </c>
      <c r="C66" s="45" t="s">
        <v>72</v>
      </c>
    </row>
    <row r="67" spans="1:3" ht="15.75" x14ac:dyDescent="0.25">
      <c r="A67" s="11"/>
      <c r="B67" s="44">
        <v>1</v>
      </c>
      <c r="C67" s="45" t="s">
        <v>73</v>
      </c>
    </row>
    <row r="68" spans="1:3" ht="15.75" x14ac:dyDescent="0.25">
      <c r="A68" s="11"/>
      <c r="B68" s="44">
        <v>1</v>
      </c>
      <c r="C68" s="45" t="s">
        <v>74</v>
      </c>
    </row>
    <row r="69" spans="1:3" ht="15.75" x14ac:dyDescent="0.25">
      <c r="A69" s="11"/>
      <c r="B69" s="47">
        <v>4</v>
      </c>
      <c r="C69" s="48" t="s">
        <v>75</v>
      </c>
    </row>
    <row r="70" spans="1:3" ht="15.75" x14ac:dyDescent="0.25">
      <c r="A70" s="11"/>
      <c r="B70" s="42">
        <v>6</v>
      </c>
      <c r="C70" s="45" t="s">
        <v>76</v>
      </c>
    </row>
    <row r="71" spans="1:3" ht="15.75" x14ac:dyDescent="0.25">
      <c r="A71" s="11"/>
      <c r="B71" s="44">
        <v>1</v>
      </c>
      <c r="C71" s="45" t="s">
        <v>77</v>
      </c>
    </row>
    <row r="72" spans="1:3" ht="15.75" x14ac:dyDescent="0.25">
      <c r="A72" s="11"/>
      <c r="B72" s="44">
        <v>1</v>
      </c>
      <c r="C72" s="45" t="s">
        <v>78</v>
      </c>
    </row>
    <row r="73" spans="1:3" ht="15.75" x14ac:dyDescent="0.25">
      <c r="A73" s="11"/>
      <c r="B73" s="46">
        <f>SUM(B64:B72)</f>
        <v>17</v>
      </c>
      <c r="C73" s="45"/>
    </row>
    <row r="74" spans="1:3" ht="15.75" x14ac:dyDescent="0.25">
      <c r="A74" s="11"/>
    </row>
    <row r="75" spans="1:3" ht="15.75" x14ac:dyDescent="0.25">
      <c r="A75" s="11"/>
      <c r="B75" s="49">
        <v>1</v>
      </c>
      <c r="C75" s="45" t="s">
        <v>79</v>
      </c>
    </row>
    <row r="76" spans="1:3" ht="15.75" x14ac:dyDescent="0.25">
      <c r="A76" s="11"/>
      <c r="B76" s="49">
        <v>1</v>
      </c>
      <c r="C76" s="45" t="s">
        <v>80</v>
      </c>
    </row>
    <row r="77" spans="1:3" ht="15.75" x14ac:dyDescent="0.25">
      <c r="A77" s="11"/>
      <c r="B77" s="49">
        <v>2</v>
      </c>
      <c r="C77" s="45" t="s">
        <v>81</v>
      </c>
    </row>
    <row r="78" spans="1:3" ht="15.75" x14ac:dyDescent="0.25">
      <c r="A78" s="11"/>
      <c r="B78" s="43">
        <f>SUM(B75:B77)</f>
        <v>4</v>
      </c>
      <c r="C78" s="45"/>
    </row>
    <row r="79" spans="1:3" ht="15.75" x14ac:dyDescent="0.25">
      <c r="A79" s="11"/>
      <c r="B79" s="32"/>
      <c r="C79" s="32"/>
    </row>
    <row r="80" spans="1:3" ht="15.75" x14ac:dyDescent="0.25">
      <c r="A80" s="11"/>
    </row>
    <row r="81" spans="1:6" ht="15.75" x14ac:dyDescent="0.25">
      <c r="A81" s="11"/>
    </row>
    <row r="82" spans="1:6" ht="15.75" x14ac:dyDescent="0.25">
      <c r="A82" s="11"/>
    </row>
    <row r="83" spans="1:6" ht="15.75" x14ac:dyDescent="0.25">
      <c r="A83" s="11"/>
    </row>
    <row r="84" spans="1:6" ht="15.75" x14ac:dyDescent="0.25">
      <c r="A84" s="11"/>
      <c r="B84" s="38"/>
      <c r="C84" s="11"/>
    </row>
    <row r="85" spans="1:6" ht="15.75" x14ac:dyDescent="0.25">
      <c r="A85" s="11"/>
      <c r="B85" s="38"/>
      <c r="C85" s="11"/>
    </row>
    <row r="86" spans="1:6" ht="15.75" x14ac:dyDescent="0.25">
      <c r="A86" s="11"/>
      <c r="B86" s="38"/>
      <c r="C86" s="11"/>
    </row>
    <row r="90" spans="1:6" s="50" customFormat="1" ht="16.5" thickBot="1" x14ac:dyDescent="0.3">
      <c r="A90" s="50" t="s">
        <v>82</v>
      </c>
      <c r="C90" s="51"/>
    </row>
    <row r="91" spans="1:6" s="50" customFormat="1" ht="15.75" x14ac:dyDescent="0.25"/>
    <row r="92" spans="1:6" s="50" customFormat="1" ht="15.75" x14ac:dyDescent="0.25">
      <c r="F92" s="52"/>
    </row>
    <row r="93" spans="1:6" s="50" customFormat="1" ht="15.75" x14ac:dyDescent="0.25">
      <c r="F93" s="52"/>
    </row>
    <row r="94" spans="1:6" s="50" customFormat="1" ht="16.5" thickBot="1" x14ac:dyDescent="0.3">
      <c r="A94" s="50" t="s">
        <v>83</v>
      </c>
      <c r="C94" s="51"/>
      <c r="F94" s="52"/>
    </row>
    <row r="95" spans="1:6" s="50" customFormat="1" ht="15.75" x14ac:dyDescent="0.25">
      <c r="F95" s="52"/>
    </row>
    <row r="98" spans="1:6" s="50" customFormat="1" ht="16.5" thickBot="1" x14ac:dyDescent="0.3">
      <c r="A98" s="50" t="s">
        <v>84</v>
      </c>
      <c r="C98" s="51"/>
      <c r="F98" s="52"/>
    </row>
    <row r="99" spans="1:6" s="50" customFormat="1" ht="15.75" x14ac:dyDescent="0.25">
      <c r="F99" s="52"/>
    </row>
    <row r="100" spans="1:6" s="55" customFormat="1" ht="20.100000000000001" customHeight="1" x14ac:dyDescent="0.2">
      <c r="A100" s="53"/>
      <c r="B100" s="53"/>
      <c r="C100" s="54"/>
    </row>
    <row r="101" spans="1:6" s="55" customFormat="1" ht="20.100000000000001" customHeight="1" thickBot="1" x14ac:dyDescent="0.3">
      <c r="A101" s="50" t="s">
        <v>85</v>
      </c>
      <c r="B101" s="50"/>
      <c r="C101" s="51"/>
    </row>
  </sheetData>
  <mergeCells count="5">
    <mergeCell ref="A9:B9"/>
    <mergeCell ref="M4:N5"/>
    <mergeCell ref="A2:B3"/>
    <mergeCell ref="C2:D2"/>
    <mergeCell ref="C3:D3"/>
  </mergeCells>
  <conditionalFormatting sqref="A23:C25">
    <cfRule type="cellIs" dxfId="0" priority="1" operator="lessThanOr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5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2023-02-14T21:01:25Z</cp:lastPrinted>
  <dcterms:created xsi:type="dcterms:W3CDTF">2023-02-14T20:58:05Z</dcterms:created>
  <dcterms:modified xsi:type="dcterms:W3CDTF">2023-02-14T21:01:30Z</dcterms:modified>
</cp:coreProperties>
</file>