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LENUIM\"/>
    </mc:Choice>
  </mc:AlternateContent>
  <xr:revisionPtr revIDLastSave="0" documentId="13_ncr:1_{D224DDB6-B63A-49D1-84BC-A7CBE27FAE67}" xr6:coauthVersionLast="37" xr6:coauthVersionMax="37" xr10:uidLastSave="{00000000-0000-0000-0000-000000000000}"/>
  <bookViews>
    <workbookView xWindow="0" yWindow="0" windowWidth="28800" windowHeight="12225" activeTab="1" xr2:uid="{2AC167B4-FB69-464C-9EB7-8AD51A626202}"/>
  </bookViews>
  <sheets>
    <sheet name="IRENE DOS " sheetId="1" r:id="rId1"/>
    <sheet name="IRENE UNO 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3" i="1" l="1"/>
  <c r="E101" i="1" l="1"/>
  <c r="E100" i="1"/>
  <c r="E99" i="1"/>
  <c r="E98" i="1"/>
  <c r="E97" i="1"/>
  <c r="E96" i="1"/>
  <c r="E95" i="1"/>
  <c r="E94" i="1"/>
  <c r="E93" i="1"/>
  <c r="E92" i="1"/>
  <c r="E91" i="1"/>
  <c r="E90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06" i="1"/>
  <c r="E105" i="1"/>
  <c r="E104" i="1"/>
  <c r="E103" i="1"/>
  <c r="E102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107" i="1"/>
  <c r="E108" i="1" l="1"/>
  <c r="E109" i="1" s="1"/>
  <c r="E110" i="1" s="1"/>
</calcChain>
</file>

<file path=xl/sharedStrings.xml><?xml version="1.0" encoding="utf-8"?>
<sst xmlns="http://schemas.openxmlformats.org/spreadsheetml/2006/main" count="475" uniqueCount="392">
  <si>
    <t>1028</t>
  </si>
  <si>
    <t>PLACA ALCP PHYLOS 3.5*03 TITANIO</t>
  </si>
  <si>
    <t>1029</t>
  </si>
  <si>
    <t>PLACA ALCP PHYLOS 3.5*04 TITANIO</t>
  </si>
  <si>
    <t>1030</t>
  </si>
  <si>
    <t>PLACA ALCP PHYLOS 3.5*05 TITANIO</t>
  </si>
  <si>
    <t>1031</t>
  </si>
  <si>
    <t>PLACA ALCP PHYLOS 3.5*06 TITANIO</t>
  </si>
  <si>
    <t>1032</t>
  </si>
  <si>
    <t>1269</t>
  </si>
  <si>
    <t>PLACA ALCP PHYLOS 3.5*10 TITANIO</t>
  </si>
  <si>
    <t>1929</t>
  </si>
  <si>
    <t>PLACA ALCP PHYLOS 3.5*12 TITANIO</t>
  </si>
  <si>
    <t>9</t>
  </si>
  <si>
    <t>ARANDELA 4.5 MM TITANIO</t>
  </si>
  <si>
    <t>TORNILLO CORTICAL 3.5*14 MM TITANIO</t>
  </si>
  <si>
    <t>TORNILLO CORTICAL 3.5*16 MM TITANIO</t>
  </si>
  <si>
    <t>TORNILLO CORTICAL 3.5*18 MM TITANIO</t>
  </si>
  <si>
    <t>TORNILLO CORTICAL 3.5*20 MM TITANIO</t>
  </si>
  <si>
    <t>TORNILLO CORTICAL 3.5*22 MM TITANIO</t>
  </si>
  <si>
    <t>TORNILLO CORTICAL 3.5*24 MM TITANIO</t>
  </si>
  <si>
    <t>TORNILLO CORTICAL 3.5*26 MM TITANIO</t>
  </si>
  <si>
    <t>TORNILLO CORTICAL 3.5*28 MM TITANIO</t>
  </si>
  <si>
    <t>TORNILLO CORTICAL 3.5*30 MM TITANIO</t>
  </si>
  <si>
    <t>TORNILLO CORTICAL 3.5*32 MM TITANIO</t>
  </si>
  <si>
    <t>TORNILLO CORTICAL 3.5*34 MM TITANIO</t>
  </si>
  <si>
    <t>TORNILLO CORTICAL 3.5*36 MM TITANIO</t>
  </si>
  <si>
    <t>TORNILLO CORTICAL 3.5*38 MM TITANIO</t>
  </si>
  <si>
    <t>TORNILLO CORTICAL 3.5*40 MM TITANIO</t>
  </si>
  <si>
    <t>TORNILLO CORTICAL 3.5*42 MM TITANIO</t>
  </si>
  <si>
    <t>TORNILLO CORTICAL 3.5*44 MM TITANIO</t>
  </si>
  <si>
    <t>TORNILLO CORTICAL 3.5*46 MM TITANIO</t>
  </si>
  <si>
    <t>TORNILLO CORTICAL 3.5*48 MM TITANIO</t>
  </si>
  <si>
    <t>TORNILLO CORTICAL 3.5*50 MM TITANIO</t>
  </si>
  <si>
    <t>TORNILLO BLOQ. 3.5*12 MM TITANIO</t>
  </si>
  <si>
    <t>TORNILLO BLOQ. 3.5*14 MM TITANIO</t>
  </si>
  <si>
    <t>TORNILLO BLOQ. 3.5*16 MM TITANIO</t>
  </si>
  <si>
    <t>TORNILLO BLOQ. 3.5*18 MM TITANIO</t>
  </si>
  <si>
    <t>TORNILLO BLOQ. 3.5*20 MM TITANIO</t>
  </si>
  <si>
    <t>TORNILLO BLOQ. 3.5*22 MM TITANIO</t>
  </si>
  <si>
    <t>TORNILLO BLOQ. 3.5*24 MM TITANIO</t>
  </si>
  <si>
    <t>TORNILLO BLOQ. 3.5*26 MM TITANIO</t>
  </si>
  <si>
    <t>TORNILLO BLOQ. 3.5*28 MM TITANIO</t>
  </si>
  <si>
    <t>TORNILLO BLOQ. 3.5*30 MM TITANIO</t>
  </si>
  <si>
    <t>TORNILLO BLOQ. 3.5*32 MM TITANIO</t>
  </si>
  <si>
    <t>TORNILLO BLOQ. 3.5*34 MM TITANIO</t>
  </si>
  <si>
    <t>TORNILLO BLOQ. 3.5*36 MM TITANIO</t>
  </si>
  <si>
    <t>TORNILLO BLOQ. 3.5*38 MM TITANIO</t>
  </si>
  <si>
    <t>TORNILLO BLOQ. 3.5*40 MM TITANIO</t>
  </si>
  <si>
    <t>TORNILLO BLOQ. 3.5*45 MM TITANIO</t>
  </si>
  <si>
    <t>TORNILLO BLOQ. 3.5*50 MM TITANIO</t>
  </si>
  <si>
    <t>TORNILLO ESPONJOSO 4.0*50 MM TITANIO</t>
  </si>
  <si>
    <t>TORNILLO ESPONJOSO 4.0*45 MM TITANIO</t>
  </si>
  <si>
    <t>TORNILLO ESPONJOSO 4.0*20 MM TITANIO</t>
  </si>
  <si>
    <t>TORNILLO ESPONJOSO 4.0*25 MM TITANIO</t>
  </si>
  <si>
    <t>TORNILLO ESPONJOSO 4.0*30 MM TITANIO</t>
  </si>
  <si>
    <t>TORNILLO ESPONJOSO 4.0*35 MM TITANIO</t>
  </si>
  <si>
    <t>TORNILLO ESPONJOSO 4.0*40 MM TITANIO</t>
  </si>
  <si>
    <t>TORNILLO ESPONJOSO 4.0*55 MM TITANIO</t>
  </si>
  <si>
    <t>TORNILLO ESPONJOSO 4.0*60 MM TITANIO</t>
  </si>
  <si>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</si>
  <si>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</si>
  <si>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</si>
  <si>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</si>
  <si>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</si>
  <si>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</si>
  <si>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</si>
  <si>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</si>
  <si>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</si>
  <si>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</si>
  <si>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</si>
  <si>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</si>
  <si>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</si>
  <si>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</si>
  <si>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INDUSTRIAL INMOBILIARIA TEOTON SA</t>
  </si>
  <si>
    <t>0990277583001</t>
  </si>
  <si>
    <t>AV. DEL PERIODISTA Y CALLE 11A</t>
  </si>
  <si>
    <t>2292325 04-2090039</t>
  </si>
  <si>
    <t>VENTA-CONSIGNACION</t>
  </si>
  <si>
    <t>CANT.</t>
  </si>
  <si>
    <t>Codigo Articulo</t>
  </si>
  <si>
    <t>DescripcionArticulo</t>
  </si>
  <si>
    <t>PRECIO UNITARIO</t>
  </si>
  <si>
    <t>PRECIO TOTAL</t>
  </si>
  <si>
    <t>1104</t>
  </si>
  <si>
    <t>CLAVO HUMERO MULTIBLOQUEO 7.0*180 TITANIO</t>
  </si>
  <si>
    <t>1105</t>
  </si>
  <si>
    <t>CLAVO HUMERO MULTIBLOQUEO 7.0*200 TITANIO</t>
  </si>
  <si>
    <t>1106</t>
  </si>
  <si>
    <t>CLAVO HUMERO MULTIBLOQUEO 7.0*220 TITANIO</t>
  </si>
  <si>
    <t>1107</t>
  </si>
  <si>
    <t>CLAVO HUMERO MULTIBLOQUEO 7.0*240 TITANIO</t>
  </si>
  <si>
    <t>1108</t>
  </si>
  <si>
    <t>CLAVO HUMERO MULTIBLOQUEO 7.0*260 TITANIO</t>
  </si>
  <si>
    <t>CLAVO HUMERO MULTIBLOQUEO 7.0*280 TITANIO</t>
  </si>
  <si>
    <t>1109</t>
  </si>
  <si>
    <t>CLAVO HUMERO MULTIBLOQUEO 7.5*180 TITANIO</t>
  </si>
  <si>
    <t>1110</t>
  </si>
  <si>
    <t>CLAVO HUMERO MULTIBLOQUEO 7.5*200 TITANIO</t>
  </si>
  <si>
    <t>1111</t>
  </si>
  <si>
    <t>CLAVO HUMERO MULTIBLOQUEO 7.5*220 TITANIO</t>
  </si>
  <si>
    <t>1112</t>
  </si>
  <si>
    <t>CLAVO HUMERO MULTIBLOQUEO 7.5*240 TITANIO</t>
  </si>
  <si>
    <t>1113</t>
  </si>
  <si>
    <t>CLAVO HUMERO MULTIBLOQUEO 7.5*260 TITANIO</t>
  </si>
  <si>
    <t>1114</t>
  </si>
  <si>
    <t>CLAVO HUMERO MULTIBLOQUEO 7.5*280 TITANIO</t>
  </si>
  <si>
    <t>3063</t>
  </si>
  <si>
    <t>CLAVO HUMERO MULTIBLOQUEO 8.0*180 TITANIO</t>
  </si>
  <si>
    <t>3064</t>
  </si>
  <si>
    <t>CLAVO HUMERO MULTIBLOQUEO 8.0*200 TITANIO</t>
  </si>
  <si>
    <t>1487</t>
  </si>
  <si>
    <t>CLAVO HUMERO MULTIBLOQUEO 8.0*220 TITANIO</t>
  </si>
  <si>
    <t>1115</t>
  </si>
  <si>
    <t>CLAVO HUMERO MULTIBLOQUEO 8.0*240 TITANIO</t>
  </si>
  <si>
    <t>1116</t>
  </si>
  <si>
    <t>CLAVO HUMERO MULTIBLOQUEO 8.0*260 TITANIO</t>
  </si>
  <si>
    <t>CLAVO HUMERO MULTIBLOQUEO 8.0*280 TITANIO</t>
  </si>
  <si>
    <t>1118</t>
  </si>
  <si>
    <t>TORNILLO BLOQ, 4.0*24 HUMERO MULTIBLOQUEO TIT.</t>
  </si>
  <si>
    <t>1119</t>
  </si>
  <si>
    <t>TORNILLO BLOQ, 4.0*28 HUMERO MULTIBLOQUEO TIT.</t>
  </si>
  <si>
    <t>1124</t>
  </si>
  <si>
    <t>TORNILLO BLOQ, 4.0*48 HUMERO MULTIBLOQUEO TIT.</t>
  </si>
  <si>
    <t>1117</t>
  </si>
  <si>
    <t>TORNILLO BLOQ. 4.0*20 HUMERO MULTIBLOQUEO TIT.</t>
  </si>
  <si>
    <t>1120</t>
  </si>
  <si>
    <t>TORNILLO BLOQ. 4.0*32 HUMERO MULTIBLOQUEO TIT.</t>
  </si>
  <si>
    <t>1121</t>
  </si>
  <si>
    <t>TORNILLO BLOQ. 4.0*36 HUMERO MULTIBLOQUEO TIT.</t>
  </si>
  <si>
    <t>1122</t>
  </si>
  <si>
    <t>TORNILLO BLOQ. 4.0*40 HUMERO MULTIBLOQUEO TIT.</t>
  </si>
  <si>
    <t>1123</t>
  </si>
  <si>
    <t>TORNILLO BLOQ. 4.0*44 HUMERO MULTIBLOQUEO TIT.</t>
  </si>
  <si>
    <t>1125</t>
  </si>
  <si>
    <t>TORNILLO BLOQ. 4.0*52 HUMERO MULTIBLOQUEO TIT.</t>
  </si>
  <si>
    <t>DR. EMILIO JUTEAUX</t>
  </si>
  <si>
    <t>T500035014</t>
  </si>
  <si>
    <t>T500035016</t>
  </si>
  <si>
    <t>T500035018</t>
  </si>
  <si>
    <t>T500035020</t>
  </si>
  <si>
    <t>T500035022</t>
  </si>
  <si>
    <t>T500035024</t>
  </si>
  <si>
    <t>T500035026</t>
  </si>
  <si>
    <t>T500035028</t>
  </si>
  <si>
    <t>T500035030</t>
  </si>
  <si>
    <t>T500035032</t>
  </si>
  <si>
    <t>T500035034</t>
  </si>
  <si>
    <t>T500035036</t>
  </si>
  <si>
    <t>T500035038</t>
  </si>
  <si>
    <t>T500035040</t>
  </si>
  <si>
    <t>T500035042</t>
  </si>
  <si>
    <t>T500035044</t>
  </si>
  <si>
    <t>T500035046</t>
  </si>
  <si>
    <t>T500035048</t>
  </si>
  <si>
    <t>T500035050</t>
  </si>
  <si>
    <t>MOTOR</t>
  </si>
  <si>
    <t>ANCLAJES</t>
  </si>
  <si>
    <t>BATERIAS</t>
  </si>
  <si>
    <t>PLACA ALCP PHYLOS 3.5*08 TITANIO</t>
  </si>
  <si>
    <t>SUBTOTAL</t>
  </si>
  <si>
    <t>IVA</t>
  </si>
  <si>
    <t>TOTAL</t>
  </si>
  <si>
    <t>T500935012</t>
  </si>
  <si>
    <t>T500935014</t>
  </si>
  <si>
    <t>T500935016</t>
  </si>
  <si>
    <t>T500935018</t>
  </si>
  <si>
    <t>T500935020</t>
  </si>
  <si>
    <t>T500935022</t>
  </si>
  <si>
    <t>T500935024</t>
  </si>
  <si>
    <t>T500935026</t>
  </si>
  <si>
    <t>T500935028</t>
  </si>
  <si>
    <t>T500935030</t>
  </si>
  <si>
    <t>T500935032</t>
  </si>
  <si>
    <t>T500935034</t>
  </si>
  <si>
    <t>T500935036</t>
  </si>
  <si>
    <t>T500935038</t>
  </si>
  <si>
    <t>T500935040</t>
  </si>
  <si>
    <t>T500935042</t>
  </si>
  <si>
    <t>T500935044</t>
  </si>
  <si>
    <t>T500935045</t>
  </si>
  <si>
    <t>T500935046</t>
  </si>
  <si>
    <t>T500935048</t>
  </si>
  <si>
    <t>T500935050</t>
  </si>
  <si>
    <t>TORNILLO BLOQ. 3.5*42 MM TITANIO</t>
  </si>
  <si>
    <t>TORNILLO BLOQ. 3.5*44 MM TITANIO</t>
  </si>
  <si>
    <t>TORNILLO BLOQ. 3.5*46 MM TITANIO</t>
  </si>
  <si>
    <t>TORNILLO BLOQ. 3.5*48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</si>
  <si>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</si>
  <si>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</si>
  <si>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</si>
  <si>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</si>
  <si>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</si>
  <si>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</si>
  <si>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</si>
  <si>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</si>
  <si>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T520840020</t>
  </si>
  <si>
    <t>T520840025</t>
  </si>
  <si>
    <t>T520840030</t>
  </si>
  <si>
    <t>T520840035</t>
  </si>
  <si>
    <t>T520840040</t>
  </si>
  <si>
    <t>T520840045</t>
  </si>
  <si>
    <t>T520840050</t>
  </si>
  <si>
    <t>T520840055</t>
  </si>
  <si>
    <t>T520840060</t>
  </si>
  <si>
    <t xml:space="preserve">BANDEJA INFERIOR </t>
  </si>
  <si>
    <t>GANCHO REDUCTORES 3.5 MANGO AZUL</t>
  </si>
  <si>
    <t>SEPARADORES DE  WALLMAN</t>
  </si>
  <si>
    <t>GUBIA</t>
  </si>
  <si>
    <t>SEPARADORES DE SENMILER</t>
  </si>
  <si>
    <t>CURETA</t>
  </si>
  <si>
    <t>BANDEJA MEDIA</t>
  </si>
  <si>
    <t>ATORNILLADOR ANCLAJE RAPIDO MANGO AZUL</t>
  </si>
  <si>
    <t>MEDIDOR DE PROFUNDIDAD</t>
  </si>
  <si>
    <t>DOBLADORAS DE PLACAS</t>
  </si>
  <si>
    <t>BROCAS 2.5</t>
  </si>
  <si>
    <t>BROCAS 3.5</t>
  </si>
  <si>
    <t>BANDEJA SUPERIOR</t>
  </si>
  <si>
    <t>ATORNILLADOR ANCLAJE RAPIDO 1.5 DORADO</t>
  </si>
  <si>
    <t>GUIAS DE BLOQUEO AZULES</t>
  </si>
  <si>
    <t>GUIAS DE BLOQUEO VERDES</t>
  </si>
  <si>
    <t>MANGO EN T ANCLAJE RAPIDO 5.5</t>
  </si>
  <si>
    <t>INSTRUMENTAL</t>
  </si>
  <si>
    <t>NAVARRETA MONTALVO PASTOR</t>
  </si>
  <si>
    <t xml:space="preserve">PINZA DE REDUCCION VERBRUGGE </t>
  </si>
  <si>
    <t xml:space="preserve">PINES </t>
  </si>
  <si>
    <t>TORNILLO CORTICAL 3.5*12 MM TITANIO</t>
  </si>
  <si>
    <t>T500035012</t>
  </si>
  <si>
    <t>PLANTILLAS MEDIDORAS</t>
  </si>
  <si>
    <t>MANCHUELO EN T (TARRAJA)</t>
  </si>
  <si>
    <t>DESPERIO  MANGO AZUL ANCHO</t>
  </si>
  <si>
    <t xml:space="preserve">DESPERIO  MANGO AZUL ANGOSTO </t>
  </si>
  <si>
    <t xml:space="preserve">ATORNILLADOR MANGO AZUL 3.5 CON CAMISA </t>
  </si>
  <si>
    <t xml:space="preserve">PINZA REDUCTORA ESPAÑOLA CON ARANDELA </t>
  </si>
  <si>
    <t xml:space="preserve">PINZA REDUCTORA ESPAÑOLA CON CREMALLERA </t>
  </si>
  <si>
    <t xml:space="preserve">SEPARADORES DE HOMAN ANCHOS </t>
  </si>
  <si>
    <t xml:space="preserve">SEPARADORES DE HOMAN ANGOSTOS </t>
  </si>
  <si>
    <t xml:space="preserve">GUIA CENTRICA Y EXCENTRICA </t>
  </si>
  <si>
    <t xml:space="preserve">GUIAS BROCA 3,5/2,5MM </t>
  </si>
  <si>
    <t xml:space="preserve">GUIAS BROCA 2,5MM </t>
  </si>
  <si>
    <t xml:space="preserve">TREFINA ( ESCAREADOR PARA  HUESO) ANCLAJE RAPIDO </t>
  </si>
  <si>
    <t>MANCHUELO ANCLAJE RAPIDO  (TARRAJA)</t>
  </si>
  <si>
    <t xml:space="preserve">EXTRACTOR HEXAGONAL ANCLAJE RAPIDO  </t>
  </si>
  <si>
    <t xml:space="preserve">AVELLANADOR ANCLAJE RAPIDO </t>
  </si>
  <si>
    <t>PALA DE  ANCLAJE RAPIDO EXAGONAL 3.5</t>
  </si>
  <si>
    <t>PALA DE  ANCLAJE RAPIDO STARDRIVE 3.5</t>
  </si>
  <si>
    <t>MACHUELO DE ANCLAJE  RAPIDO ( TARRAJA)</t>
  </si>
  <si>
    <t>ATORNILLADOR 3.5 BICELADO LARGO</t>
  </si>
  <si>
    <t xml:space="preserve">LLAVES EN L PEQUEÑA </t>
  </si>
  <si>
    <t xml:space="preserve">LLAVES EN L GRANDE </t>
  </si>
  <si>
    <t>PINZA REDUCTORA  DE PUNTA</t>
  </si>
  <si>
    <t xml:space="preserve">BROCAS DE ANCLAJE RAPIDO 2.7MM CON TOPE </t>
  </si>
  <si>
    <t>BROCAS 2.0</t>
  </si>
  <si>
    <t xml:space="preserve">PINES 1.2MM </t>
  </si>
  <si>
    <t xml:space="preserve">PINES 1.5MM </t>
  </si>
  <si>
    <t xml:space="preserve">PINES 1.8MM </t>
  </si>
  <si>
    <t xml:space="preserve">PINES 2.0MM </t>
  </si>
  <si>
    <t xml:space="preserve">SEPARADORES DE  SEM  MILLER </t>
  </si>
  <si>
    <t>CLINICA MILENIUM</t>
  </si>
  <si>
    <t>0992402601001</t>
  </si>
  <si>
    <t>Nahim Isaias Solar 22 Luis Orrantia</t>
  </si>
  <si>
    <t>VENTA-CIRUGIA</t>
  </si>
  <si>
    <t>13 De Julio de 2021</t>
  </si>
  <si>
    <t xml:space="preserve">Dr. Juan Ordoñez </t>
  </si>
  <si>
    <t>14 De Julio de 2021</t>
  </si>
  <si>
    <t>3:00pm</t>
  </si>
  <si>
    <t>S50003514</t>
  </si>
  <si>
    <t>TORNILLO CORTICAL 3.5*14 MM ACERO</t>
  </si>
  <si>
    <t>S50003516</t>
  </si>
  <si>
    <t>TORNILLO CORTICAL 3.5*16 MM ACERO</t>
  </si>
  <si>
    <t>S50003518</t>
  </si>
  <si>
    <t>TORNILLO CORTICAL 3.5*18 MM ACERO</t>
  </si>
  <si>
    <t>S50003520</t>
  </si>
  <si>
    <t>TORNILLO CORTICAL 3.5*20 MM ACERO</t>
  </si>
  <si>
    <t>S50003522</t>
  </si>
  <si>
    <t>TORNILLO CORTICAL 3.5*22 MM ACERO</t>
  </si>
  <si>
    <t>S50003524</t>
  </si>
  <si>
    <t>TORNILLO CORTICAL 3.5*24 MM ACERO</t>
  </si>
  <si>
    <t>S50003526</t>
  </si>
  <si>
    <t>TORNILLO CORTICAL 3.5*26 MM ACERO</t>
  </si>
  <si>
    <t>S50003528</t>
  </si>
  <si>
    <t>TORNILLO CORTICAL 3.5*28 MM ACERO</t>
  </si>
  <si>
    <t>S50003530</t>
  </si>
  <si>
    <t>TORNILLO CORTICAL 3.5*30 MM ACERO</t>
  </si>
  <si>
    <t>S50003532</t>
  </si>
  <si>
    <t>TORNILLO CORTICAL 3.5*32 MM ACERO</t>
  </si>
  <si>
    <t>S50003534</t>
  </si>
  <si>
    <t>TORNILLO CORTICAL 3.5*34 MM ACERO</t>
  </si>
  <si>
    <t>S50003536</t>
  </si>
  <si>
    <t>TORNILLO CORTICAL 3.5*36 MM ACERO</t>
  </si>
  <si>
    <t>S50003538</t>
  </si>
  <si>
    <t>TORNILLO CORTICAL 3.5*38 MM ACERO</t>
  </si>
  <si>
    <t>S50003540</t>
  </si>
  <si>
    <t>TORNILLO CORTICAL 3.5*40 MM ACERO</t>
  </si>
  <si>
    <t>S50003542</t>
  </si>
  <si>
    <t>TORNILLO CORTICAL 3.5*42 MM ACERO</t>
  </si>
  <si>
    <t>S50003544</t>
  </si>
  <si>
    <t>TORNILLO CORTICAL 3.5*44 MM ACERO</t>
  </si>
  <si>
    <t>S50003546</t>
  </si>
  <si>
    <t>TORNILLO CORTICAL 3.5*46 MM ACERO</t>
  </si>
  <si>
    <t>S50003548</t>
  </si>
  <si>
    <t>TORNILLO CORTICAL 3.5*48 MM ACERO</t>
  </si>
  <si>
    <t>S50003550</t>
  </si>
  <si>
    <t>TORNILLO CORTICAL 3.5*50 MM ACERO</t>
  </si>
  <si>
    <t>S52004012</t>
  </si>
  <si>
    <t>TORNILLO BLOQ. 3.5*12 MM ACERO</t>
  </si>
  <si>
    <t>S52004014</t>
  </si>
  <si>
    <t>TORNILLO BLOQ. 3.5*14 MM ACERO</t>
  </si>
  <si>
    <t>S52004016</t>
  </si>
  <si>
    <t>TORNILLO BLOQ. 3.5*16 MM ACERO</t>
  </si>
  <si>
    <t>S52004018</t>
  </si>
  <si>
    <t>TORNILLO BLOQ. 3.5*18 MM ACERO</t>
  </si>
  <si>
    <t>S52004020</t>
  </si>
  <si>
    <t>TORNILLO BLOQ. 3.5*20 MM ACERO</t>
  </si>
  <si>
    <t>S52004022</t>
  </si>
  <si>
    <t>TORNILLO BLOQ. 3.5*22 MM ACERO</t>
  </si>
  <si>
    <t>S52004024</t>
  </si>
  <si>
    <t>TORNILLO BLOQ. 3.5*24 MM ACERO</t>
  </si>
  <si>
    <t>S52004026</t>
  </si>
  <si>
    <t>TORNILLO BLOQ. 3.5*26 MM ACERO</t>
  </si>
  <si>
    <t>S52004028</t>
  </si>
  <si>
    <t>TORNILLO BLOQ. 3.5*28 MM ACERO</t>
  </si>
  <si>
    <t>S52004030</t>
  </si>
  <si>
    <t>TORNILLO BLOQ. 3.5*30 MM ACERO</t>
  </si>
  <si>
    <t>S52004032</t>
  </si>
  <si>
    <t>TORNILLO BLOQ. 3.5*32 MM ACERO</t>
  </si>
  <si>
    <t>S52004034</t>
  </si>
  <si>
    <t>TORNILLO BLOQ. 3.5*34 MM ACERO</t>
  </si>
  <si>
    <t>S52004036</t>
  </si>
  <si>
    <t>TORNILLO BLOQ. 3.5*36 MM ACERO</t>
  </si>
  <si>
    <t>S52004038</t>
  </si>
  <si>
    <t>TORNILLO BLOQ. 3.5*38 MM ACERO</t>
  </si>
  <si>
    <t>S52004040</t>
  </si>
  <si>
    <t>TORNILLO BLOQ. 3.5*40 MM ACERO</t>
  </si>
  <si>
    <t>S52004044</t>
  </si>
  <si>
    <t>TORNILLO BLOQ. 3.5*44 MM ACERO</t>
  </si>
  <si>
    <t>S52004050</t>
  </si>
  <si>
    <t>TORNILLO BLOQ. 3.5*50 MM ACERO</t>
  </si>
  <si>
    <t>S52004056</t>
  </si>
  <si>
    <t>TORNILLO BLOQ. 3.5*56 MM ACERO</t>
  </si>
  <si>
    <t>S52004060</t>
  </si>
  <si>
    <t>TORNILLO BLOQ. 3.5*60 MM ACERO</t>
  </si>
  <si>
    <t>S52034025</t>
  </si>
  <si>
    <t>TORNILLO ESPONJOSO 4.0*25 MM ACERO</t>
  </si>
  <si>
    <t>S52034030</t>
  </si>
  <si>
    <t>TORNILLO ESPONJOSO 4.0*30 MM ACERO</t>
  </si>
  <si>
    <t>S52034035</t>
  </si>
  <si>
    <t>TORNILLO ESPONJOSO 4.0*35 MM ACERO</t>
  </si>
  <si>
    <t>S52034040</t>
  </si>
  <si>
    <t>TORNILLO ESPONJOSO 4.0*40 MM ACERO</t>
  </si>
  <si>
    <t>S52034045</t>
  </si>
  <si>
    <t>TORNILLO ESPONJOSO 4.0*45 MM ACERO</t>
  </si>
  <si>
    <t>S52034050</t>
  </si>
  <si>
    <t>TORNILLO ESPONJOSO 4.0*50 MM ACERO</t>
  </si>
  <si>
    <t>S52034055</t>
  </si>
  <si>
    <t>TORNILLO ESPONJOSO 4.0*55 MM ACERO</t>
  </si>
  <si>
    <t>S52034060</t>
  </si>
  <si>
    <t>TORNILLO ESPONJOSO 4.0*60 MM ACERO</t>
  </si>
  <si>
    <t>ARANDELA 3.5 MM ACERO</t>
  </si>
  <si>
    <t>TORNILLO CORTICAL 3.5*12 MM ACERO</t>
  </si>
  <si>
    <t>TORNILLO CORTICAL 3.5*58 MM ACERO</t>
  </si>
  <si>
    <t>S50003558</t>
  </si>
  <si>
    <t>S50003560</t>
  </si>
  <si>
    <t>TORNILLO CORTICAL 3.5*60 MM ACERO</t>
  </si>
  <si>
    <t>S52004046</t>
  </si>
  <si>
    <t>S52004048</t>
  </si>
  <si>
    <t>TORNILLO BLOQ. 3.5*46 MM ACERO</t>
  </si>
  <si>
    <t>TORNILLO BLOQ. 3.5*48 MM ACERO</t>
  </si>
  <si>
    <t>TORNILLO BLOQ. 3.5*52 MM ACERO</t>
  </si>
  <si>
    <t>S52004052</t>
  </si>
  <si>
    <t>S52004054</t>
  </si>
  <si>
    <t>S52004058</t>
  </si>
  <si>
    <t>TORNILLO BLOQ. 3.5*54 MM ACERO</t>
  </si>
  <si>
    <t>TORNILLO BLOQ. 3.5*58 MM ACERO</t>
  </si>
  <si>
    <t>S52034020</t>
  </si>
  <si>
    <t>TORNILLO ESPONJOSO 4.0*20 MM ACERO</t>
  </si>
  <si>
    <t>SF-642.003</t>
  </si>
  <si>
    <t>PLACA BLOQ. PHYLOS HUMERO PROXIMAL *03 ORIF. ACERO</t>
  </si>
  <si>
    <t>SF-642.004</t>
  </si>
  <si>
    <t>PLACA BLOQ. PHYLOS HUMERO PROXIMAL *04 ORIF. ACERO</t>
  </si>
  <si>
    <t>SF-642.206</t>
  </si>
  <si>
    <t>PLACA BLOQ. PHYLOS HUMERO PROXIMAL *06 ORIF. ACERO</t>
  </si>
  <si>
    <t>SF-642.210</t>
  </si>
  <si>
    <t>SF-642.005</t>
  </si>
  <si>
    <t>PLACA BLOQ. PHYLOS HUMERO PROXIMAL *05 ORIF. ACERO</t>
  </si>
  <si>
    <t>PLACA BLOQ. PHYLOS HUMERO PROXIMAL *07 ORIF. ACERO</t>
  </si>
  <si>
    <t>SF-642.207</t>
  </si>
  <si>
    <t>PLACA BLOQ. PHYLOS HUMERO PROXIMAL *8 ORIF. ACERO</t>
  </si>
  <si>
    <t xml:space="preserve">INSTRUMENTAL  ACCESORIO </t>
  </si>
  <si>
    <t xml:space="preserve">ENTREGADO POR </t>
  </si>
  <si>
    <t xml:space="preserve">RECIBIDO POR </t>
  </si>
  <si>
    <t xml:space="preserve">17 PIEZAS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</si>
</sst>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u/>
      <sz val="10"/>
      <name val="Calibri"/>
      <family val="2"/>
      <scheme val="minor"/>
    </font>
    <font>
      <sz val="10"/>
      <color rgb="FF00206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name val="Tahoma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8"/>
      <color indexed="8"/>
      <name val="Arial"/>
      <family val="2"/>
    </font>
    <font>
      <sz val="10"/>
      <name val="Calibri"/>
      <family val="2"/>
    </font>
    <font>
      <b/>
      <sz val="12"/>
      <name val="Calibri"/>
      <family val="2"/>
      <scheme val="minor"/>
    </font>
    <font>
      <b/>
      <sz val="8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2060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00206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76">
    <xf numFmtId="0" fontId="0" fillId="0" borderId="0" xfId="0"/>
    <xf numFmtId="2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0" xfId="3" applyFont="1" applyAlignment="1">
      <alignment horizontal="center"/>
    </xf>
    <xf numFmtId="2" fontId="5" fillId="0" borderId="0" xfId="0" applyNumberFormat="1" applyFont="1" applyAlignment="1">
      <alignment horizontal="left"/>
    </xf>
    <xf numFmtId="14" fontId="6" fillId="0" borderId="2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8" fontId="6" fillId="0" borderId="2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0" fillId="0" borderId="0" xfId="0" applyAlignment="1"/>
    <xf numFmtId="49" fontId="2" fillId="0" borderId="2" xfId="0" applyNumberFormat="1" applyFont="1" applyBorder="1" applyAlignment="1">
      <alignment horizontal="left"/>
    </xf>
    <xf numFmtId="44" fontId="8" fillId="2" borderId="1" xfId="1" applyFont="1" applyFill="1" applyBorder="1" applyAlignment="1" applyProtection="1">
      <alignment horizontal="center" vertical="top" readingOrder="1"/>
      <protection locked="0"/>
    </xf>
    <xf numFmtId="0" fontId="2" fillId="0" borderId="1" xfId="0" applyFont="1" applyBorder="1" applyAlignment="1" applyProtection="1">
      <alignment vertical="top" readingOrder="1"/>
      <protection locked="0"/>
    </xf>
    <xf numFmtId="0" fontId="10" fillId="0" borderId="1" xfId="0" applyFont="1" applyBorder="1" applyAlignment="1">
      <alignment horizontal="left" vertical="top"/>
    </xf>
    <xf numFmtId="0" fontId="9" fillId="0" borderId="1" xfId="3" applyFont="1" applyBorder="1" applyAlignment="1" applyProtection="1">
      <alignment vertical="top" readingOrder="1"/>
      <protection locked="0"/>
    </xf>
    <xf numFmtId="0" fontId="9" fillId="0" borderId="1" xfId="3" applyFont="1" applyBorder="1" applyAlignment="1" applyProtection="1">
      <alignment horizontal="left" vertical="top" readingOrder="1"/>
      <protection locked="0"/>
    </xf>
    <xf numFmtId="44" fontId="0" fillId="0" borderId="1" xfId="1" applyFont="1" applyBorder="1" applyAlignment="1"/>
    <xf numFmtId="44" fontId="0" fillId="0" borderId="1" xfId="1" applyFont="1" applyFill="1" applyBorder="1" applyAlignment="1"/>
    <xf numFmtId="44" fontId="0" fillId="0" borderId="0" xfId="1" applyFont="1" applyAlignment="1"/>
    <xf numFmtId="0" fontId="11" fillId="0" borderId="1" xfId="0" applyFont="1" applyBorder="1" applyAlignment="1">
      <alignment horizontal="left" vertical="top"/>
    </xf>
    <xf numFmtId="2" fontId="12" fillId="0" borderId="1" xfId="0" applyNumberFormat="1" applyFont="1" applyBorder="1" applyAlignment="1">
      <alignment horizontal="center"/>
    </xf>
    <xf numFmtId="44" fontId="7" fillId="0" borderId="1" xfId="1" applyFont="1" applyBorder="1"/>
    <xf numFmtId="9" fontId="7" fillId="0" borderId="1" xfId="2" applyFont="1" applyFill="1" applyBorder="1" applyAlignment="1">
      <alignment horizontal="right"/>
    </xf>
    <xf numFmtId="0" fontId="11" fillId="0" borderId="6" xfId="0" applyFont="1" applyFill="1" applyBorder="1" applyAlignment="1">
      <alignment horizontal="left" vertical="top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14" fillId="0" borderId="3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4" fillId="0" borderId="0" xfId="3" applyFont="1" applyAlignment="1">
      <alignment horizontal="center"/>
    </xf>
    <xf numFmtId="0" fontId="2" fillId="0" borderId="0" xfId="3" applyFont="1" applyAlignment="1">
      <alignment horizontal="center"/>
    </xf>
    <xf numFmtId="0" fontId="7" fillId="0" borderId="3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13" fillId="0" borderId="3" xfId="0" applyFont="1" applyBorder="1" applyAlignment="1">
      <alignment horizontal="right"/>
    </xf>
    <xf numFmtId="0" fontId="13" fillId="0" borderId="4" xfId="0" applyFont="1" applyBorder="1" applyAlignment="1">
      <alignment horizontal="right"/>
    </xf>
    <xf numFmtId="0" fontId="13" fillId="0" borderId="5" xfId="0" applyFont="1" applyBorder="1" applyAlignment="1">
      <alignment horizontal="right"/>
    </xf>
    <xf numFmtId="0" fontId="15" fillId="0" borderId="3" xfId="0" applyFont="1" applyBorder="1" applyAlignment="1">
      <alignment horizontal="right"/>
    </xf>
    <xf numFmtId="0" fontId="15" fillId="0" borderId="4" xfId="0" applyFont="1" applyBorder="1" applyAlignment="1">
      <alignment horizontal="right"/>
    </xf>
    <xf numFmtId="0" fontId="16" fillId="0" borderId="3" xfId="0" applyFont="1" applyBorder="1" applyAlignment="1">
      <alignment horizontal="right"/>
    </xf>
    <xf numFmtId="0" fontId="16" fillId="0" borderId="4" xfId="0" applyFont="1" applyBorder="1" applyAlignment="1">
      <alignment horizontal="right"/>
    </xf>
    <xf numFmtId="0" fontId="16" fillId="0" borderId="5" xfId="0" applyFont="1" applyBorder="1" applyAlignment="1">
      <alignment horizontal="right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7" fillId="0" borderId="0" xfId="3" applyFont="1" applyAlignment="1">
      <alignment horizontal="center"/>
    </xf>
    <xf numFmtId="0" fontId="18" fillId="0" borderId="0" xfId="0" applyFont="1" applyAlignment="1"/>
    <xf numFmtId="0" fontId="19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2" fontId="20" fillId="0" borderId="0" xfId="0" applyNumberFormat="1" applyFont="1" applyAlignment="1">
      <alignment horizontal="left"/>
    </xf>
    <xf numFmtId="14" fontId="19" fillId="0" borderId="2" xfId="0" applyNumberFormat="1" applyFont="1" applyBorder="1" applyAlignment="1">
      <alignment horizontal="left"/>
    </xf>
    <xf numFmtId="0" fontId="19" fillId="0" borderId="2" xfId="0" applyFont="1" applyBorder="1" applyAlignment="1">
      <alignment horizontal="left"/>
    </xf>
    <xf numFmtId="49" fontId="19" fillId="0" borderId="2" xfId="0" applyNumberFormat="1" applyFont="1" applyBorder="1" applyAlignment="1">
      <alignment horizontal="left"/>
    </xf>
    <xf numFmtId="18" fontId="19" fillId="0" borderId="2" xfId="0" applyNumberFormat="1" applyFont="1" applyBorder="1" applyAlignment="1">
      <alignment horizontal="left"/>
    </xf>
    <xf numFmtId="2" fontId="19" fillId="0" borderId="1" xfId="0" applyNumberFormat="1" applyFont="1" applyBorder="1" applyAlignment="1">
      <alignment horizontal="center"/>
    </xf>
    <xf numFmtId="0" fontId="21" fillId="0" borderId="1" xfId="0" applyFont="1" applyBorder="1" applyAlignment="1">
      <alignment horizontal="left" vertical="top"/>
    </xf>
    <xf numFmtId="0" fontId="19" fillId="0" borderId="1" xfId="0" applyFont="1" applyBorder="1" applyAlignment="1" applyProtection="1">
      <alignment vertical="top" readingOrder="1"/>
      <protection locked="0"/>
    </xf>
    <xf numFmtId="0" fontId="16" fillId="0" borderId="3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21" fillId="0" borderId="6" xfId="0" applyFont="1" applyFill="1" applyBorder="1" applyAlignment="1">
      <alignment horizontal="left" vertical="top"/>
    </xf>
    <xf numFmtId="0" fontId="16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/>
    <xf numFmtId="0" fontId="18" fillId="0" borderId="1" xfId="0" applyFont="1" applyBorder="1" applyAlignment="1">
      <alignment horizontal="center"/>
    </xf>
    <xf numFmtId="14" fontId="19" fillId="0" borderId="7" xfId="0" applyNumberFormat="1" applyFont="1" applyBorder="1" applyAlignment="1">
      <alignment horizontal="left"/>
    </xf>
    <xf numFmtId="0" fontId="19" fillId="0" borderId="8" xfId="3" applyFont="1" applyBorder="1" applyAlignment="1">
      <alignment horizontal="center"/>
    </xf>
    <xf numFmtId="0" fontId="19" fillId="0" borderId="1" xfId="0" applyNumberFormat="1" applyFont="1" applyBorder="1" applyAlignment="1">
      <alignment horizontal="center"/>
    </xf>
    <xf numFmtId="0" fontId="21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/>
    </xf>
    <xf numFmtId="0" fontId="19" fillId="0" borderId="1" xfId="0" applyFont="1" applyBorder="1" applyAlignment="1" applyProtection="1">
      <alignment horizontal="center" readingOrder="1"/>
      <protection locked="0"/>
    </xf>
    <xf numFmtId="0" fontId="21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/>
    </xf>
    <xf numFmtId="0" fontId="15" fillId="0" borderId="0" xfId="0" applyFont="1" applyAlignment="1"/>
  </cellXfs>
  <cellStyles count="4">
    <cellStyle name="Moneda" xfId="1" builtinId="4"/>
    <cellStyle name="Normal" xfId="0" builtinId="0"/>
    <cellStyle name="Normal 2" xfId="3" xr:uid="{7F935CB7-A344-4BF7-8292-BBB90473BD2F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50986</xdr:colOff>
      <xdr:row>0</xdr:row>
      <xdr:rowOff>57150</xdr:rowOff>
    </xdr:from>
    <xdr:to>
      <xdr:col>4</xdr:col>
      <xdr:colOff>576542</xdr:colOff>
      <xdr:row>4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69D0C4-CB58-4C2F-92B1-88D51CC735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480111" y="57150"/>
          <a:ext cx="1735231" cy="828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57150</xdr:rowOff>
    </xdr:from>
    <xdr:to>
      <xdr:col>5</xdr:col>
      <xdr:colOff>211231</xdr:colOff>
      <xdr:row>3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D199DA3-BC43-499B-B9D3-64E30C1C65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603936" y="57150"/>
          <a:ext cx="1735231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DF84-2A15-4437-9D22-9C0899DAECE2}">
  <dimension ref="A1:E163"/>
  <sheetViews>
    <sheetView topLeftCell="A127" zoomScaleNormal="100" zoomScaleSheetLayoutView="64" workbookViewId="0">
      <selection activeCell="C128" sqref="C128"/>
    </sheetView>
  </sheetViews>
  <sheetFormatPr baseColWidth="10" defaultColWidth="11.28515625" defaultRowHeight="15" x14ac:dyDescent="0.25"/>
  <cols>
    <col min="1" max="1" width="6.85546875" style="9" bestFit="1" customWidth="1"/>
    <col min="2" max="2" width="17.7109375" style="9" bestFit="1" customWidth="1"/>
    <col min="3" max="3" width="43.7109375" style="9" bestFit="1" customWidth="1"/>
    <col min="4" max="4" width="18.140625" style="18" customWidth="1"/>
    <col min="5" max="5" width="14.85546875" style="18" bestFit="1" customWidth="1"/>
    <col min="6" max="16384" width="11.28515625" style="9"/>
  </cols>
  <sheetData>
    <row r="1" spans="1:5" x14ac:dyDescent="0.25">
      <c r="A1" s="32" t="s">
        <v>60</v>
      </c>
      <c r="B1" s="32"/>
      <c r="C1" s="32"/>
      <c r="D1" s="9"/>
      <c r="E1" s="9"/>
    </row>
    <row r="2" spans="1:5" x14ac:dyDescent="0.25">
      <c r="A2" s="33" t="s">
        <v>61</v>
      </c>
      <c r="B2" s="33"/>
      <c r="C2" s="33"/>
      <c r="D2" s="9"/>
      <c r="E2" s="9"/>
    </row>
    <row r="3" spans="1:5" x14ac:dyDescent="0.25">
      <c r="A3" s="33" t="s">
        <v>62</v>
      </c>
      <c r="B3" s="33"/>
      <c r="C3" s="33"/>
      <c r="D3" s="9"/>
      <c r="E3" s="9"/>
    </row>
    <row r="4" spans="1:5" ht="15.75" thickBot="1" x14ac:dyDescent="0.3">
      <c r="A4" s="3"/>
      <c r="B4" s="3"/>
      <c r="C4" s="3"/>
      <c r="D4" s="9"/>
      <c r="E4" s="9"/>
    </row>
    <row r="5" spans="1:5" ht="15.75" thickBot="1" x14ac:dyDescent="0.3">
      <c r="B5" s="4" t="s">
        <v>63</v>
      </c>
      <c r="C5" s="5">
        <v>44305</v>
      </c>
      <c r="D5" s="9"/>
      <c r="E5" s="9"/>
    </row>
    <row r="6" spans="1:5" ht="15.75" thickBot="1" x14ac:dyDescent="0.3">
      <c r="B6" s="4" t="s">
        <v>64</v>
      </c>
      <c r="C6" s="2" t="s">
        <v>74</v>
      </c>
      <c r="D6" s="9"/>
      <c r="E6" s="9"/>
    </row>
    <row r="7" spans="1:5" ht="15.75" thickBot="1" x14ac:dyDescent="0.3">
      <c r="B7" s="4" t="s">
        <v>65</v>
      </c>
      <c r="C7" s="10" t="s">
        <v>75</v>
      </c>
      <c r="D7" s="9"/>
      <c r="E7" s="9"/>
    </row>
    <row r="8" spans="1:5" ht="15.75" thickBot="1" x14ac:dyDescent="0.3">
      <c r="B8" s="4" t="s">
        <v>66</v>
      </c>
      <c r="C8" s="6" t="s">
        <v>76</v>
      </c>
      <c r="D8" s="9"/>
      <c r="E8" s="9"/>
    </row>
    <row r="9" spans="1:5" ht="15.75" thickBot="1" x14ac:dyDescent="0.3">
      <c r="B9" s="4" t="s">
        <v>67</v>
      </c>
      <c r="C9" s="2" t="s">
        <v>77</v>
      </c>
      <c r="D9" s="9"/>
      <c r="E9" s="9"/>
    </row>
    <row r="10" spans="1:5" ht="15.75" thickBot="1" x14ac:dyDescent="0.3">
      <c r="B10" s="4" t="s">
        <v>68</v>
      </c>
      <c r="C10" s="2" t="s">
        <v>78</v>
      </c>
      <c r="D10" s="9"/>
      <c r="E10" s="9"/>
    </row>
    <row r="11" spans="1:5" ht="15.75" thickBot="1" x14ac:dyDescent="0.3">
      <c r="B11" s="4" t="s">
        <v>69</v>
      </c>
      <c r="C11" s="6" t="s">
        <v>136</v>
      </c>
      <c r="D11" s="9"/>
      <c r="E11" s="9"/>
    </row>
    <row r="12" spans="1:5" ht="15.75" thickBot="1" x14ac:dyDescent="0.3">
      <c r="B12" s="4" t="s">
        <v>70</v>
      </c>
      <c r="C12" s="6" t="s">
        <v>223</v>
      </c>
      <c r="D12" s="9"/>
      <c r="E12" s="9"/>
    </row>
    <row r="13" spans="1:5" ht="15.75" thickBot="1" x14ac:dyDescent="0.3">
      <c r="B13" s="4" t="s">
        <v>71</v>
      </c>
      <c r="C13" s="6"/>
      <c r="D13" s="9"/>
      <c r="E13" s="9"/>
    </row>
    <row r="14" spans="1:5" ht="15.75" thickBot="1" x14ac:dyDescent="0.3">
      <c r="B14" s="4" t="s">
        <v>72</v>
      </c>
      <c r="C14" s="5">
        <v>44306</v>
      </c>
      <c r="D14" s="9"/>
      <c r="E14" s="9"/>
    </row>
    <row r="15" spans="1:5" ht="15.75" thickBot="1" x14ac:dyDescent="0.3">
      <c r="B15" s="4" t="s">
        <v>73</v>
      </c>
      <c r="C15" s="7">
        <v>0.45833333333333331</v>
      </c>
      <c r="D15" s="9"/>
      <c r="E15" s="9"/>
    </row>
    <row r="16" spans="1:5" x14ac:dyDescent="0.25">
      <c r="D16" s="9"/>
      <c r="E16" s="9"/>
    </row>
    <row r="17" spans="1:5" ht="15.75" x14ac:dyDescent="0.25">
      <c r="A17" s="8" t="s">
        <v>79</v>
      </c>
      <c r="B17" s="8" t="s">
        <v>80</v>
      </c>
      <c r="C17" s="8" t="s">
        <v>81</v>
      </c>
      <c r="D17" s="11" t="s">
        <v>82</v>
      </c>
      <c r="E17" s="11" t="s">
        <v>83</v>
      </c>
    </row>
    <row r="18" spans="1:5" x14ac:dyDescent="0.25">
      <c r="A18" s="1">
        <v>1</v>
      </c>
      <c r="B18" s="12" t="s">
        <v>0</v>
      </c>
      <c r="C18" s="12" t="s">
        <v>1</v>
      </c>
      <c r="D18" s="16">
        <v>450</v>
      </c>
      <c r="E18" s="16">
        <f t="shared" ref="E18:E25" si="0">A18*D18</f>
        <v>450</v>
      </c>
    </row>
    <row r="19" spans="1:5" x14ac:dyDescent="0.25">
      <c r="A19" s="1">
        <v>1</v>
      </c>
      <c r="B19" s="12" t="s">
        <v>2</v>
      </c>
      <c r="C19" s="12" t="s">
        <v>3</v>
      </c>
      <c r="D19" s="16">
        <v>450</v>
      </c>
      <c r="E19" s="16">
        <f t="shared" si="0"/>
        <v>450</v>
      </c>
    </row>
    <row r="20" spans="1:5" x14ac:dyDescent="0.25">
      <c r="A20" s="1">
        <v>1</v>
      </c>
      <c r="B20" s="12" t="s">
        <v>4</v>
      </c>
      <c r="C20" s="12" t="s">
        <v>5</v>
      </c>
      <c r="D20" s="16">
        <v>450</v>
      </c>
      <c r="E20" s="16">
        <f t="shared" si="0"/>
        <v>450</v>
      </c>
    </row>
    <row r="21" spans="1:5" x14ac:dyDescent="0.25">
      <c r="A21" s="1">
        <v>1</v>
      </c>
      <c r="B21" s="12" t="s">
        <v>6</v>
      </c>
      <c r="C21" s="12" t="s">
        <v>7</v>
      </c>
      <c r="D21" s="16">
        <v>450</v>
      </c>
      <c r="E21" s="16">
        <f t="shared" si="0"/>
        <v>450</v>
      </c>
    </row>
    <row r="22" spans="1:5" x14ac:dyDescent="0.25">
      <c r="A22" s="1">
        <v>1</v>
      </c>
      <c r="B22" s="12" t="s">
        <v>8</v>
      </c>
      <c r="C22" s="12" t="s">
        <v>159</v>
      </c>
      <c r="D22" s="16">
        <v>450</v>
      </c>
      <c r="E22" s="16">
        <f t="shared" si="0"/>
        <v>450</v>
      </c>
    </row>
    <row r="23" spans="1:5" x14ac:dyDescent="0.25">
      <c r="A23" s="1">
        <v>1</v>
      </c>
      <c r="B23" s="12" t="s">
        <v>9</v>
      </c>
      <c r="C23" s="12" t="s">
        <v>10</v>
      </c>
      <c r="D23" s="16">
        <v>450</v>
      </c>
      <c r="E23" s="16">
        <f t="shared" si="0"/>
        <v>450</v>
      </c>
    </row>
    <row r="24" spans="1:5" x14ac:dyDescent="0.25">
      <c r="A24" s="1">
        <v>1</v>
      </c>
      <c r="B24" s="12" t="s">
        <v>11</v>
      </c>
      <c r="C24" s="12" t="s">
        <v>12</v>
      </c>
      <c r="D24" s="16">
        <v>450</v>
      </c>
      <c r="E24" s="16">
        <f t="shared" si="0"/>
        <v>450</v>
      </c>
    </row>
    <row r="25" spans="1:5" x14ac:dyDescent="0.25">
      <c r="A25" s="1">
        <v>1</v>
      </c>
      <c r="B25" s="14" t="s">
        <v>84</v>
      </c>
      <c r="C25" s="15" t="s">
        <v>85</v>
      </c>
      <c r="D25" s="17">
        <v>700</v>
      </c>
      <c r="E25" s="17">
        <f t="shared" si="0"/>
        <v>700</v>
      </c>
    </row>
    <row r="26" spans="1:5" x14ac:dyDescent="0.25">
      <c r="A26" s="1">
        <v>1</v>
      </c>
      <c r="B26" s="14" t="s">
        <v>86</v>
      </c>
      <c r="C26" s="15" t="s">
        <v>87</v>
      </c>
      <c r="D26" s="17">
        <v>700</v>
      </c>
      <c r="E26" s="17">
        <f t="shared" ref="E26:E43" si="1">A26*D26</f>
        <v>700</v>
      </c>
    </row>
    <row r="27" spans="1:5" x14ac:dyDescent="0.25">
      <c r="A27" s="1">
        <v>1</v>
      </c>
      <c r="B27" s="14" t="s">
        <v>88</v>
      </c>
      <c r="C27" s="15" t="s">
        <v>89</v>
      </c>
      <c r="D27" s="17">
        <v>700</v>
      </c>
      <c r="E27" s="17">
        <f t="shared" si="1"/>
        <v>700</v>
      </c>
    </row>
    <row r="28" spans="1:5" x14ac:dyDescent="0.25">
      <c r="A28" s="1">
        <v>1</v>
      </c>
      <c r="B28" s="14" t="s">
        <v>90</v>
      </c>
      <c r="C28" s="15" t="s">
        <v>91</v>
      </c>
      <c r="D28" s="17">
        <v>700</v>
      </c>
      <c r="E28" s="17">
        <f t="shared" si="1"/>
        <v>700</v>
      </c>
    </row>
    <row r="29" spans="1:5" x14ac:dyDescent="0.25">
      <c r="A29" s="1">
        <v>1</v>
      </c>
      <c r="B29" s="14" t="s">
        <v>92</v>
      </c>
      <c r="C29" s="15" t="s">
        <v>93</v>
      </c>
      <c r="D29" s="17">
        <v>700</v>
      </c>
      <c r="E29" s="17">
        <f t="shared" si="1"/>
        <v>700</v>
      </c>
    </row>
    <row r="30" spans="1:5" x14ac:dyDescent="0.25">
      <c r="A30" s="1">
        <v>1</v>
      </c>
      <c r="B30" s="15">
        <v>11081</v>
      </c>
      <c r="C30" s="15" t="s">
        <v>94</v>
      </c>
      <c r="D30" s="17">
        <v>700</v>
      </c>
      <c r="E30" s="17">
        <f t="shared" si="1"/>
        <v>700</v>
      </c>
    </row>
    <row r="31" spans="1:5" x14ac:dyDescent="0.25">
      <c r="A31" s="1">
        <v>1</v>
      </c>
      <c r="B31" s="14" t="s">
        <v>95</v>
      </c>
      <c r="C31" s="15" t="s">
        <v>96</v>
      </c>
      <c r="D31" s="17">
        <v>700</v>
      </c>
      <c r="E31" s="17">
        <f t="shared" si="1"/>
        <v>700</v>
      </c>
    </row>
    <row r="32" spans="1:5" x14ac:dyDescent="0.25">
      <c r="A32" s="1">
        <v>1</v>
      </c>
      <c r="B32" s="14" t="s">
        <v>97</v>
      </c>
      <c r="C32" s="15" t="s">
        <v>98</v>
      </c>
      <c r="D32" s="17">
        <v>700</v>
      </c>
      <c r="E32" s="17">
        <f t="shared" si="1"/>
        <v>700</v>
      </c>
    </row>
    <row r="33" spans="1:5" x14ac:dyDescent="0.25">
      <c r="A33" s="1">
        <v>1</v>
      </c>
      <c r="B33" s="14" t="s">
        <v>99</v>
      </c>
      <c r="C33" s="15" t="s">
        <v>100</v>
      </c>
      <c r="D33" s="17">
        <v>700</v>
      </c>
      <c r="E33" s="17">
        <f t="shared" si="1"/>
        <v>700</v>
      </c>
    </row>
    <row r="34" spans="1:5" x14ac:dyDescent="0.25">
      <c r="A34" s="1">
        <v>1</v>
      </c>
      <c r="B34" s="14" t="s">
        <v>101</v>
      </c>
      <c r="C34" s="15" t="s">
        <v>102</v>
      </c>
      <c r="D34" s="17">
        <v>700</v>
      </c>
      <c r="E34" s="17">
        <f t="shared" si="1"/>
        <v>700</v>
      </c>
    </row>
    <row r="35" spans="1:5" x14ac:dyDescent="0.25">
      <c r="A35" s="1">
        <v>1</v>
      </c>
      <c r="B35" s="14" t="s">
        <v>103</v>
      </c>
      <c r="C35" s="15" t="s">
        <v>104</v>
      </c>
      <c r="D35" s="17">
        <v>700</v>
      </c>
      <c r="E35" s="17">
        <f t="shared" si="1"/>
        <v>700</v>
      </c>
    </row>
    <row r="36" spans="1:5" x14ac:dyDescent="0.25">
      <c r="A36" s="1">
        <v>1</v>
      </c>
      <c r="B36" s="14" t="s">
        <v>105</v>
      </c>
      <c r="C36" s="15" t="s">
        <v>106</v>
      </c>
      <c r="D36" s="17">
        <v>700</v>
      </c>
      <c r="E36" s="17">
        <f t="shared" si="1"/>
        <v>700</v>
      </c>
    </row>
    <row r="37" spans="1:5" x14ac:dyDescent="0.25">
      <c r="A37" s="1">
        <v>1</v>
      </c>
      <c r="B37" s="14" t="s">
        <v>107</v>
      </c>
      <c r="C37" s="15" t="s">
        <v>108</v>
      </c>
      <c r="D37" s="17">
        <v>700</v>
      </c>
      <c r="E37" s="17">
        <f t="shared" si="1"/>
        <v>700</v>
      </c>
    </row>
    <row r="38" spans="1:5" x14ac:dyDescent="0.25">
      <c r="A38" s="1">
        <v>1</v>
      </c>
      <c r="B38" s="14" t="s">
        <v>109</v>
      </c>
      <c r="C38" s="15" t="s">
        <v>110</v>
      </c>
      <c r="D38" s="17">
        <v>700</v>
      </c>
      <c r="E38" s="17">
        <f t="shared" si="1"/>
        <v>700</v>
      </c>
    </row>
    <row r="39" spans="1:5" x14ac:dyDescent="0.25">
      <c r="A39" s="1">
        <v>1</v>
      </c>
      <c r="B39" s="14" t="s">
        <v>111</v>
      </c>
      <c r="C39" s="15" t="s">
        <v>112</v>
      </c>
      <c r="D39" s="17">
        <v>700</v>
      </c>
      <c r="E39" s="17">
        <f t="shared" si="1"/>
        <v>700</v>
      </c>
    </row>
    <row r="40" spans="1:5" x14ac:dyDescent="0.25">
      <c r="A40" s="1">
        <v>1</v>
      </c>
      <c r="B40" s="14" t="s">
        <v>113</v>
      </c>
      <c r="C40" s="15" t="s">
        <v>114</v>
      </c>
      <c r="D40" s="17">
        <v>700</v>
      </c>
      <c r="E40" s="17">
        <f t="shared" si="1"/>
        <v>700</v>
      </c>
    </row>
    <row r="41" spans="1:5" x14ac:dyDescent="0.25">
      <c r="A41" s="1">
        <v>1</v>
      </c>
      <c r="B41" s="14" t="s">
        <v>115</v>
      </c>
      <c r="C41" s="15" t="s">
        <v>116</v>
      </c>
      <c r="D41" s="17">
        <v>700</v>
      </c>
      <c r="E41" s="17">
        <f t="shared" si="1"/>
        <v>700</v>
      </c>
    </row>
    <row r="42" spans="1:5" x14ac:dyDescent="0.25">
      <c r="A42" s="1">
        <v>1</v>
      </c>
      <c r="B42" s="15">
        <v>1877</v>
      </c>
      <c r="C42" s="15" t="s">
        <v>117</v>
      </c>
      <c r="D42" s="17">
        <v>700</v>
      </c>
      <c r="E42" s="17">
        <f t="shared" si="1"/>
        <v>700</v>
      </c>
    </row>
    <row r="43" spans="1:5" x14ac:dyDescent="0.25">
      <c r="A43" s="1">
        <v>3</v>
      </c>
      <c r="B43" s="13" t="s">
        <v>118</v>
      </c>
      <c r="C43" s="15" t="s">
        <v>119</v>
      </c>
      <c r="D43" s="17">
        <v>50</v>
      </c>
      <c r="E43" s="17">
        <f t="shared" si="1"/>
        <v>150</v>
      </c>
    </row>
    <row r="44" spans="1:5" x14ac:dyDescent="0.25">
      <c r="A44" s="1">
        <v>3</v>
      </c>
      <c r="B44" s="13" t="s">
        <v>120</v>
      </c>
      <c r="C44" s="15" t="s">
        <v>121</v>
      </c>
      <c r="D44" s="17">
        <v>50</v>
      </c>
      <c r="E44" s="17">
        <f t="shared" ref="E44:E51" si="2">A44*D44</f>
        <v>150</v>
      </c>
    </row>
    <row r="45" spans="1:5" x14ac:dyDescent="0.25">
      <c r="A45" s="1">
        <v>3</v>
      </c>
      <c r="B45" s="13" t="s">
        <v>122</v>
      </c>
      <c r="C45" s="15" t="s">
        <v>123</v>
      </c>
      <c r="D45" s="17">
        <v>50</v>
      </c>
      <c r="E45" s="17">
        <f t="shared" si="2"/>
        <v>150</v>
      </c>
    </row>
    <row r="46" spans="1:5" x14ac:dyDescent="0.25">
      <c r="A46" s="1">
        <v>3</v>
      </c>
      <c r="B46" s="13" t="s">
        <v>124</v>
      </c>
      <c r="C46" s="15" t="s">
        <v>125</v>
      </c>
      <c r="D46" s="17">
        <v>50</v>
      </c>
      <c r="E46" s="17">
        <f t="shared" si="2"/>
        <v>150</v>
      </c>
    </row>
    <row r="47" spans="1:5" x14ac:dyDescent="0.25">
      <c r="A47" s="1">
        <v>3</v>
      </c>
      <c r="B47" s="13" t="s">
        <v>126</v>
      </c>
      <c r="C47" s="15" t="s">
        <v>127</v>
      </c>
      <c r="D47" s="17">
        <v>50</v>
      </c>
      <c r="E47" s="17">
        <f t="shared" si="2"/>
        <v>150</v>
      </c>
    </row>
    <row r="48" spans="1:5" x14ac:dyDescent="0.25">
      <c r="A48" s="1">
        <v>3</v>
      </c>
      <c r="B48" s="13" t="s">
        <v>128</v>
      </c>
      <c r="C48" s="15" t="s">
        <v>129</v>
      </c>
      <c r="D48" s="17">
        <v>50</v>
      </c>
      <c r="E48" s="17">
        <f t="shared" si="2"/>
        <v>150</v>
      </c>
    </row>
    <row r="49" spans="1:5" x14ac:dyDescent="0.25">
      <c r="A49" s="1">
        <v>3</v>
      </c>
      <c r="B49" s="13" t="s">
        <v>130</v>
      </c>
      <c r="C49" s="15" t="s">
        <v>131</v>
      </c>
      <c r="D49" s="17">
        <v>50</v>
      </c>
      <c r="E49" s="17">
        <f t="shared" si="2"/>
        <v>150</v>
      </c>
    </row>
    <row r="50" spans="1:5" x14ac:dyDescent="0.25">
      <c r="A50" s="1">
        <v>3</v>
      </c>
      <c r="B50" s="13" t="s">
        <v>132</v>
      </c>
      <c r="C50" s="15" t="s">
        <v>133</v>
      </c>
      <c r="D50" s="17">
        <v>50</v>
      </c>
      <c r="E50" s="17">
        <f t="shared" si="2"/>
        <v>150</v>
      </c>
    </row>
    <row r="51" spans="1:5" x14ac:dyDescent="0.25">
      <c r="A51" s="1">
        <v>3</v>
      </c>
      <c r="B51" s="13" t="s">
        <v>134</v>
      </c>
      <c r="C51" s="15" t="s">
        <v>135</v>
      </c>
      <c r="D51" s="17">
        <v>50</v>
      </c>
      <c r="E51" s="17">
        <f t="shared" si="2"/>
        <v>150</v>
      </c>
    </row>
    <row r="52" spans="1:5" x14ac:dyDescent="0.25">
      <c r="D52" s="9"/>
      <c r="E52" s="9"/>
    </row>
    <row r="53" spans="1:5" x14ac:dyDescent="0.25">
      <c r="A53" s="1">
        <v>2</v>
      </c>
      <c r="B53" s="19" t="s">
        <v>227</v>
      </c>
      <c r="C53" s="12" t="s">
        <v>226</v>
      </c>
      <c r="D53" s="16">
        <v>40</v>
      </c>
      <c r="E53" s="16">
        <f t="shared" ref="E53" si="3">A53*D53</f>
        <v>80</v>
      </c>
    </row>
    <row r="54" spans="1:5" x14ac:dyDescent="0.25">
      <c r="A54" s="1">
        <v>4</v>
      </c>
      <c r="B54" s="19" t="s">
        <v>137</v>
      </c>
      <c r="C54" s="12" t="s">
        <v>15</v>
      </c>
      <c r="D54" s="16">
        <v>40</v>
      </c>
      <c r="E54" s="16">
        <f t="shared" ref="E54:E79" si="4">A54*D54</f>
        <v>160</v>
      </c>
    </row>
    <row r="55" spans="1:5" x14ac:dyDescent="0.25">
      <c r="A55" s="1">
        <v>4</v>
      </c>
      <c r="B55" s="19" t="s">
        <v>138</v>
      </c>
      <c r="C55" s="12" t="s">
        <v>16</v>
      </c>
      <c r="D55" s="16">
        <v>40</v>
      </c>
      <c r="E55" s="16">
        <f t="shared" si="4"/>
        <v>160</v>
      </c>
    </row>
    <row r="56" spans="1:5" x14ac:dyDescent="0.25">
      <c r="A56" s="1">
        <v>4</v>
      </c>
      <c r="B56" s="19" t="s">
        <v>139</v>
      </c>
      <c r="C56" s="12" t="s">
        <v>17</v>
      </c>
      <c r="D56" s="16">
        <v>40</v>
      </c>
      <c r="E56" s="16">
        <f t="shared" si="4"/>
        <v>160</v>
      </c>
    </row>
    <row r="57" spans="1:5" x14ac:dyDescent="0.25">
      <c r="A57" s="1">
        <v>4</v>
      </c>
      <c r="B57" s="19" t="s">
        <v>140</v>
      </c>
      <c r="C57" s="12" t="s">
        <v>18</v>
      </c>
      <c r="D57" s="16">
        <v>40</v>
      </c>
      <c r="E57" s="16">
        <f t="shared" si="4"/>
        <v>160</v>
      </c>
    </row>
    <row r="58" spans="1:5" x14ac:dyDescent="0.25">
      <c r="A58" s="1">
        <v>4</v>
      </c>
      <c r="B58" s="19" t="s">
        <v>141</v>
      </c>
      <c r="C58" s="12" t="s">
        <v>19</v>
      </c>
      <c r="D58" s="16">
        <v>40</v>
      </c>
      <c r="E58" s="16">
        <f t="shared" si="4"/>
        <v>160</v>
      </c>
    </row>
    <row r="59" spans="1:5" x14ac:dyDescent="0.25">
      <c r="A59" s="1">
        <v>4</v>
      </c>
      <c r="B59" s="19" t="s">
        <v>142</v>
      </c>
      <c r="C59" s="12" t="s">
        <v>20</v>
      </c>
      <c r="D59" s="16">
        <v>40</v>
      </c>
      <c r="E59" s="16">
        <f t="shared" si="4"/>
        <v>160</v>
      </c>
    </row>
    <row r="60" spans="1:5" x14ac:dyDescent="0.25">
      <c r="A60" s="1">
        <v>4</v>
      </c>
      <c r="B60" s="19" t="s">
        <v>143</v>
      </c>
      <c r="C60" s="12" t="s">
        <v>21</v>
      </c>
      <c r="D60" s="16">
        <v>40</v>
      </c>
      <c r="E60" s="16">
        <f t="shared" si="4"/>
        <v>160</v>
      </c>
    </row>
    <row r="61" spans="1:5" x14ac:dyDescent="0.25">
      <c r="A61" s="1">
        <v>4</v>
      </c>
      <c r="B61" s="19" t="s">
        <v>144</v>
      </c>
      <c r="C61" s="12" t="s">
        <v>22</v>
      </c>
      <c r="D61" s="16">
        <v>40</v>
      </c>
      <c r="E61" s="16">
        <f t="shared" si="4"/>
        <v>160</v>
      </c>
    </row>
    <row r="62" spans="1:5" x14ac:dyDescent="0.25">
      <c r="A62" s="1">
        <v>4</v>
      </c>
      <c r="B62" s="19" t="s">
        <v>145</v>
      </c>
      <c r="C62" s="12" t="s">
        <v>23</v>
      </c>
      <c r="D62" s="16">
        <v>40</v>
      </c>
      <c r="E62" s="16">
        <f t="shared" si="4"/>
        <v>160</v>
      </c>
    </row>
    <row r="63" spans="1:5" x14ac:dyDescent="0.25">
      <c r="A63" s="1">
        <v>4</v>
      </c>
      <c r="B63" s="19" t="s">
        <v>146</v>
      </c>
      <c r="C63" s="12" t="s">
        <v>24</v>
      </c>
      <c r="D63" s="16">
        <v>40</v>
      </c>
      <c r="E63" s="16">
        <f t="shared" si="4"/>
        <v>160</v>
      </c>
    </row>
    <row r="64" spans="1:5" x14ac:dyDescent="0.25">
      <c r="A64" s="1">
        <v>4</v>
      </c>
      <c r="B64" s="19" t="s">
        <v>147</v>
      </c>
      <c r="C64" s="12" t="s">
        <v>25</v>
      </c>
      <c r="D64" s="16">
        <v>40</v>
      </c>
      <c r="E64" s="16">
        <f t="shared" si="4"/>
        <v>160</v>
      </c>
    </row>
    <row r="65" spans="1:5" x14ac:dyDescent="0.25">
      <c r="A65" s="1">
        <v>4</v>
      </c>
      <c r="B65" s="19" t="s">
        <v>148</v>
      </c>
      <c r="C65" s="12" t="s">
        <v>26</v>
      </c>
      <c r="D65" s="16">
        <v>40</v>
      </c>
      <c r="E65" s="16">
        <f t="shared" si="4"/>
        <v>160</v>
      </c>
    </row>
    <row r="66" spans="1:5" x14ac:dyDescent="0.25">
      <c r="A66" s="1">
        <v>4</v>
      </c>
      <c r="B66" s="19" t="s">
        <v>149</v>
      </c>
      <c r="C66" s="12" t="s">
        <v>27</v>
      </c>
      <c r="D66" s="16">
        <v>40</v>
      </c>
      <c r="E66" s="16">
        <f t="shared" si="4"/>
        <v>160</v>
      </c>
    </row>
    <row r="67" spans="1:5" x14ac:dyDescent="0.25">
      <c r="A67" s="1">
        <v>4</v>
      </c>
      <c r="B67" s="19" t="s">
        <v>150</v>
      </c>
      <c r="C67" s="12" t="s">
        <v>28</v>
      </c>
      <c r="D67" s="16">
        <v>40</v>
      </c>
      <c r="E67" s="16">
        <f t="shared" si="4"/>
        <v>160</v>
      </c>
    </row>
    <row r="68" spans="1:5" x14ac:dyDescent="0.25">
      <c r="A68" s="1">
        <v>2</v>
      </c>
      <c r="B68" s="19" t="s">
        <v>151</v>
      </c>
      <c r="C68" s="12" t="s">
        <v>29</v>
      </c>
      <c r="D68" s="16">
        <v>40</v>
      </c>
      <c r="E68" s="16">
        <f t="shared" si="4"/>
        <v>80</v>
      </c>
    </row>
    <row r="69" spans="1:5" x14ac:dyDescent="0.25">
      <c r="A69" s="1">
        <v>2</v>
      </c>
      <c r="B69" s="19" t="s">
        <v>152</v>
      </c>
      <c r="C69" s="12" t="s">
        <v>30</v>
      </c>
      <c r="D69" s="16">
        <v>40</v>
      </c>
      <c r="E69" s="16">
        <f t="shared" si="4"/>
        <v>80</v>
      </c>
    </row>
    <row r="70" spans="1:5" x14ac:dyDescent="0.25">
      <c r="A70" s="1">
        <v>2</v>
      </c>
      <c r="B70" s="19" t="s">
        <v>153</v>
      </c>
      <c r="C70" s="12" t="s">
        <v>31</v>
      </c>
      <c r="D70" s="16">
        <v>40</v>
      </c>
      <c r="E70" s="16">
        <f t="shared" si="4"/>
        <v>80</v>
      </c>
    </row>
    <row r="71" spans="1:5" x14ac:dyDescent="0.25">
      <c r="A71" s="1">
        <v>2</v>
      </c>
      <c r="B71" s="19" t="s">
        <v>154</v>
      </c>
      <c r="C71" s="12" t="s">
        <v>32</v>
      </c>
      <c r="D71" s="16">
        <v>40</v>
      </c>
      <c r="E71" s="16">
        <f t="shared" si="4"/>
        <v>80</v>
      </c>
    </row>
    <row r="72" spans="1:5" x14ac:dyDescent="0.25">
      <c r="A72" s="1">
        <v>2</v>
      </c>
      <c r="B72" s="19" t="s">
        <v>155</v>
      </c>
      <c r="C72" s="12" t="s">
        <v>33</v>
      </c>
      <c r="D72" s="16">
        <v>40</v>
      </c>
      <c r="E72" s="16">
        <f t="shared" si="4"/>
        <v>80</v>
      </c>
    </row>
    <row r="73" spans="1:5" x14ac:dyDescent="0.25">
      <c r="A73" s="20">
        <v>6</v>
      </c>
      <c r="B73" s="19" t="s">
        <v>163</v>
      </c>
      <c r="C73" s="19" t="s">
        <v>34</v>
      </c>
      <c r="D73" s="16">
        <v>50</v>
      </c>
      <c r="E73" s="16">
        <f t="shared" si="4"/>
        <v>300</v>
      </c>
    </row>
    <row r="74" spans="1:5" x14ac:dyDescent="0.25">
      <c r="A74" s="20">
        <v>6</v>
      </c>
      <c r="B74" s="19" t="s">
        <v>164</v>
      </c>
      <c r="C74" s="19" t="s">
        <v>35</v>
      </c>
      <c r="D74" s="16">
        <v>50</v>
      </c>
      <c r="E74" s="16">
        <f t="shared" si="4"/>
        <v>300</v>
      </c>
    </row>
    <row r="75" spans="1:5" x14ac:dyDescent="0.25">
      <c r="A75" s="20">
        <v>6</v>
      </c>
      <c r="B75" s="19" t="s">
        <v>165</v>
      </c>
      <c r="C75" s="19" t="s">
        <v>36</v>
      </c>
      <c r="D75" s="16">
        <v>50</v>
      </c>
      <c r="E75" s="16">
        <f t="shared" si="4"/>
        <v>300</v>
      </c>
    </row>
    <row r="76" spans="1:5" x14ac:dyDescent="0.25">
      <c r="A76" s="20">
        <v>6</v>
      </c>
      <c r="B76" s="19" t="s">
        <v>166</v>
      </c>
      <c r="C76" s="19" t="s">
        <v>37</v>
      </c>
      <c r="D76" s="16">
        <v>50</v>
      </c>
      <c r="E76" s="16">
        <f t="shared" si="4"/>
        <v>300</v>
      </c>
    </row>
    <row r="77" spans="1:5" x14ac:dyDescent="0.25">
      <c r="A77" s="20">
        <v>6</v>
      </c>
      <c r="B77" s="19" t="s">
        <v>167</v>
      </c>
      <c r="C77" s="19" t="s">
        <v>38</v>
      </c>
      <c r="D77" s="16">
        <v>50</v>
      </c>
      <c r="E77" s="16">
        <f t="shared" si="4"/>
        <v>300</v>
      </c>
    </row>
    <row r="78" spans="1:5" x14ac:dyDescent="0.25">
      <c r="A78" s="20">
        <v>6</v>
      </c>
      <c r="B78" s="19" t="s">
        <v>168</v>
      </c>
      <c r="C78" s="19" t="s">
        <v>39</v>
      </c>
      <c r="D78" s="16">
        <v>50</v>
      </c>
      <c r="E78" s="16">
        <f t="shared" si="4"/>
        <v>300</v>
      </c>
    </row>
    <row r="79" spans="1:5" x14ac:dyDescent="0.25">
      <c r="A79" s="20">
        <v>6</v>
      </c>
      <c r="B79" s="19" t="s">
        <v>169</v>
      </c>
      <c r="C79" s="19" t="s">
        <v>40</v>
      </c>
      <c r="D79" s="16">
        <v>50</v>
      </c>
      <c r="E79" s="16">
        <f t="shared" si="4"/>
        <v>300</v>
      </c>
    </row>
    <row r="80" spans="1:5" x14ac:dyDescent="0.25">
      <c r="A80" s="20">
        <v>6</v>
      </c>
      <c r="B80" s="19" t="s">
        <v>170</v>
      </c>
      <c r="C80" s="19" t="s">
        <v>41</v>
      </c>
      <c r="D80" s="16">
        <v>50</v>
      </c>
      <c r="E80" s="16">
        <f t="shared" ref="E80:E106" si="5">A80*D80</f>
        <v>300</v>
      </c>
    </row>
    <row r="81" spans="1:5" x14ac:dyDescent="0.25">
      <c r="A81" s="20">
        <v>6</v>
      </c>
      <c r="B81" s="19" t="s">
        <v>171</v>
      </c>
      <c r="C81" s="19" t="s">
        <v>42</v>
      </c>
      <c r="D81" s="16">
        <v>50</v>
      </c>
      <c r="E81" s="16">
        <f t="shared" si="5"/>
        <v>300</v>
      </c>
    </row>
    <row r="82" spans="1:5" x14ac:dyDescent="0.25">
      <c r="A82" s="20">
        <v>6</v>
      </c>
      <c r="B82" s="19" t="s">
        <v>172</v>
      </c>
      <c r="C82" s="19" t="s">
        <v>43</v>
      </c>
      <c r="D82" s="16">
        <v>50</v>
      </c>
      <c r="E82" s="16">
        <f t="shared" si="5"/>
        <v>300</v>
      </c>
    </row>
    <row r="83" spans="1:5" x14ac:dyDescent="0.25">
      <c r="A83" s="20">
        <v>6</v>
      </c>
      <c r="B83" s="19" t="s">
        <v>173</v>
      </c>
      <c r="C83" s="19" t="s">
        <v>44</v>
      </c>
      <c r="D83" s="16">
        <v>50</v>
      </c>
      <c r="E83" s="16">
        <f t="shared" si="5"/>
        <v>300</v>
      </c>
    </row>
    <row r="84" spans="1:5" x14ac:dyDescent="0.25">
      <c r="A84" s="20">
        <v>6</v>
      </c>
      <c r="B84" s="19" t="s">
        <v>174</v>
      </c>
      <c r="C84" s="19" t="s">
        <v>45</v>
      </c>
      <c r="D84" s="16">
        <v>50</v>
      </c>
      <c r="E84" s="16">
        <f t="shared" si="5"/>
        <v>300</v>
      </c>
    </row>
    <row r="85" spans="1:5" x14ac:dyDescent="0.25">
      <c r="A85" s="20">
        <v>6</v>
      </c>
      <c r="B85" s="19" t="s">
        <v>175</v>
      </c>
      <c r="C85" s="19" t="s">
        <v>46</v>
      </c>
      <c r="D85" s="16">
        <v>50</v>
      </c>
      <c r="E85" s="16">
        <f t="shared" si="5"/>
        <v>300</v>
      </c>
    </row>
    <row r="86" spans="1:5" x14ac:dyDescent="0.25">
      <c r="A86" s="20">
        <v>6</v>
      </c>
      <c r="B86" s="19" t="s">
        <v>176</v>
      </c>
      <c r="C86" s="19" t="s">
        <v>47</v>
      </c>
      <c r="D86" s="16">
        <v>50</v>
      </c>
      <c r="E86" s="16">
        <f t="shared" si="5"/>
        <v>300</v>
      </c>
    </row>
    <row r="87" spans="1:5" x14ac:dyDescent="0.25">
      <c r="A87" s="20">
        <v>6</v>
      </c>
      <c r="B87" s="19" t="s">
        <v>177</v>
      </c>
      <c r="C87" s="19" t="s">
        <v>48</v>
      </c>
      <c r="D87" s="16">
        <v>50</v>
      </c>
      <c r="E87" s="16">
        <f t="shared" si="5"/>
        <v>300</v>
      </c>
    </row>
    <row r="88" spans="1:5" x14ac:dyDescent="0.25">
      <c r="A88" s="20">
        <v>2</v>
      </c>
      <c r="B88" s="19" t="s">
        <v>178</v>
      </c>
      <c r="C88" s="19" t="s">
        <v>184</v>
      </c>
      <c r="D88" s="16">
        <v>50</v>
      </c>
      <c r="E88" s="16">
        <f t="shared" si="5"/>
        <v>100</v>
      </c>
    </row>
    <row r="89" spans="1:5" x14ac:dyDescent="0.25">
      <c r="A89" s="20">
        <v>2</v>
      </c>
      <c r="B89" s="19" t="s">
        <v>179</v>
      </c>
      <c r="C89" s="19" t="s">
        <v>185</v>
      </c>
      <c r="D89" s="16">
        <v>50</v>
      </c>
      <c r="E89" s="16">
        <f t="shared" si="5"/>
        <v>100</v>
      </c>
    </row>
    <row r="90" spans="1:5" x14ac:dyDescent="0.25">
      <c r="A90" s="20">
        <v>6</v>
      </c>
      <c r="B90" s="19" t="s">
        <v>180</v>
      </c>
      <c r="C90" s="19" t="s">
        <v>49</v>
      </c>
      <c r="D90" s="16">
        <v>50</v>
      </c>
      <c r="E90" s="16">
        <f t="shared" si="5"/>
        <v>300</v>
      </c>
    </row>
    <row r="91" spans="1:5" x14ac:dyDescent="0.25">
      <c r="A91" s="20">
        <v>2</v>
      </c>
      <c r="B91" s="19" t="s">
        <v>181</v>
      </c>
      <c r="C91" s="19" t="s">
        <v>186</v>
      </c>
      <c r="D91" s="16">
        <v>50</v>
      </c>
      <c r="E91" s="16">
        <f t="shared" si="5"/>
        <v>100</v>
      </c>
    </row>
    <row r="92" spans="1:5" x14ac:dyDescent="0.25">
      <c r="A92" s="20">
        <v>2</v>
      </c>
      <c r="B92" s="19" t="s">
        <v>182</v>
      </c>
      <c r="C92" s="19" t="s">
        <v>187</v>
      </c>
      <c r="D92" s="16">
        <v>50</v>
      </c>
      <c r="E92" s="16">
        <f t="shared" si="5"/>
        <v>100</v>
      </c>
    </row>
    <row r="93" spans="1:5" x14ac:dyDescent="0.25">
      <c r="A93" s="20">
        <v>8</v>
      </c>
      <c r="B93" s="19" t="s">
        <v>183</v>
      </c>
      <c r="C93" s="19" t="s">
        <v>50</v>
      </c>
      <c r="D93" s="16">
        <v>50</v>
      </c>
      <c r="E93" s="16">
        <f t="shared" si="5"/>
        <v>400</v>
      </c>
    </row>
    <row r="94" spans="1:5" x14ac:dyDescent="0.25">
      <c r="A94" s="20">
        <v>6</v>
      </c>
      <c r="B94" s="19" t="s">
        <v>188</v>
      </c>
      <c r="C94" s="19" t="s">
        <v>189</v>
      </c>
      <c r="D94" s="16">
        <v>50</v>
      </c>
      <c r="E94" s="16">
        <f t="shared" si="5"/>
        <v>300</v>
      </c>
    </row>
    <row r="95" spans="1:5" x14ac:dyDescent="0.25">
      <c r="A95" s="20">
        <v>6</v>
      </c>
      <c r="B95" s="19" t="s">
        <v>190</v>
      </c>
      <c r="C95" s="19" t="s">
        <v>191</v>
      </c>
      <c r="D95" s="16">
        <v>50</v>
      </c>
      <c r="E95" s="16">
        <f t="shared" si="5"/>
        <v>300</v>
      </c>
    </row>
    <row r="96" spans="1:5" x14ac:dyDescent="0.25">
      <c r="A96" s="20">
        <v>4</v>
      </c>
      <c r="B96" s="19" t="s">
        <v>192</v>
      </c>
      <c r="C96" s="19" t="s">
        <v>193</v>
      </c>
      <c r="D96" s="16">
        <v>50</v>
      </c>
      <c r="E96" s="16">
        <f t="shared" si="5"/>
        <v>200</v>
      </c>
    </row>
    <row r="97" spans="1:5" x14ac:dyDescent="0.25">
      <c r="A97" s="20">
        <v>4</v>
      </c>
      <c r="B97" s="19" t="s">
        <v>194</v>
      </c>
      <c r="C97" s="19" t="s">
        <v>195</v>
      </c>
      <c r="D97" s="16">
        <v>50</v>
      </c>
      <c r="E97" s="16">
        <f t="shared" si="5"/>
        <v>200</v>
      </c>
    </row>
    <row r="98" spans="1:5" x14ac:dyDescent="0.25">
      <c r="A98" s="20">
        <v>2</v>
      </c>
      <c r="B98" s="19" t="s">
        <v>196</v>
      </c>
      <c r="C98" s="19" t="s">
        <v>53</v>
      </c>
      <c r="D98" s="16">
        <v>40</v>
      </c>
      <c r="E98" s="16">
        <f t="shared" si="5"/>
        <v>80</v>
      </c>
    </row>
    <row r="99" spans="1:5" x14ac:dyDescent="0.25">
      <c r="A99" s="20">
        <v>2</v>
      </c>
      <c r="B99" s="19" t="s">
        <v>197</v>
      </c>
      <c r="C99" s="19" t="s">
        <v>54</v>
      </c>
      <c r="D99" s="16">
        <v>40</v>
      </c>
      <c r="E99" s="16">
        <f t="shared" si="5"/>
        <v>80</v>
      </c>
    </row>
    <row r="100" spans="1:5" x14ac:dyDescent="0.25">
      <c r="A100" s="20">
        <v>2</v>
      </c>
      <c r="B100" s="19" t="s">
        <v>198</v>
      </c>
      <c r="C100" s="19" t="s">
        <v>55</v>
      </c>
      <c r="D100" s="16">
        <v>40</v>
      </c>
      <c r="E100" s="16">
        <f t="shared" si="5"/>
        <v>80</v>
      </c>
    </row>
    <row r="101" spans="1:5" x14ac:dyDescent="0.25">
      <c r="A101" s="20">
        <v>2</v>
      </c>
      <c r="B101" s="19" t="s">
        <v>199</v>
      </c>
      <c r="C101" s="19" t="s">
        <v>56</v>
      </c>
      <c r="D101" s="16">
        <v>40</v>
      </c>
      <c r="E101" s="16">
        <f t="shared" si="5"/>
        <v>80</v>
      </c>
    </row>
    <row r="102" spans="1:5" x14ac:dyDescent="0.25">
      <c r="A102" s="20">
        <v>2</v>
      </c>
      <c r="B102" s="19" t="s">
        <v>200</v>
      </c>
      <c r="C102" s="19" t="s">
        <v>57</v>
      </c>
      <c r="D102" s="16">
        <v>40</v>
      </c>
      <c r="E102" s="16">
        <f t="shared" si="5"/>
        <v>80</v>
      </c>
    </row>
    <row r="103" spans="1:5" x14ac:dyDescent="0.25">
      <c r="A103" s="20">
        <v>2</v>
      </c>
      <c r="B103" s="19" t="s">
        <v>201</v>
      </c>
      <c r="C103" s="19" t="s">
        <v>52</v>
      </c>
      <c r="D103" s="16">
        <v>40</v>
      </c>
      <c r="E103" s="16">
        <f t="shared" si="5"/>
        <v>80</v>
      </c>
    </row>
    <row r="104" spans="1:5" x14ac:dyDescent="0.25">
      <c r="A104" s="20">
        <v>2</v>
      </c>
      <c r="B104" s="19" t="s">
        <v>202</v>
      </c>
      <c r="C104" s="19" t="s">
        <v>51</v>
      </c>
      <c r="D104" s="16">
        <v>40</v>
      </c>
      <c r="E104" s="16">
        <f t="shared" si="5"/>
        <v>80</v>
      </c>
    </row>
    <row r="105" spans="1:5" x14ac:dyDescent="0.25">
      <c r="A105" s="20">
        <v>2</v>
      </c>
      <c r="B105" s="19" t="s">
        <v>203</v>
      </c>
      <c r="C105" s="19" t="s">
        <v>58</v>
      </c>
      <c r="D105" s="16">
        <v>40</v>
      </c>
      <c r="E105" s="16">
        <f t="shared" si="5"/>
        <v>80</v>
      </c>
    </row>
    <row r="106" spans="1:5" x14ac:dyDescent="0.25">
      <c r="A106" s="20">
        <v>2</v>
      </c>
      <c r="B106" s="19" t="s">
        <v>204</v>
      </c>
      <c r="C106" s="19" t="s">
        <v>59</v>
      </c>
      <c r="D106" s="16">
        <v>40</v>
      </c>
      <c r="E106" s="16">
        <f t="shared" si="5"/>
        <v>80</v>
      </c>
    </row>
    <row r="107" spans="1:5" x14ac:dyDescent="0.25">
      <c r="A107" s="1">
        <v>6</v>
      </c>
      <c r="B107" s="12" t="s">
        <v>13</v>
      </c>
      <c r="C107" s="12" t="s">
        <v>14</v>
      </c>
      <c r="D107" s="16">
        <v>40</v>
      </c>
      <c r="E107" s="16">
        <f>A107*D107</f>
        <v>240</v>
      </c>
    </row>
    <row r="108" spans="1:5" ht="15.75" x14ac:dyDescent="0.25">
      <c r="A108" s="34" t="s">
        <v>160</v>
      </c>
      <c r="B108" s="35"/>
      <c r="C108" s="35"/>
      <c r="D108" s="36"/>
      <c r="E108" s="21">
        <f>SUM(E18:E106)</f>
        <v>27140</v>
      </c>
    </row>
    <row r="109" spans="1:5" ht="15.75" x14ac:dyDescent="0.25">
      <c r="A109" s="37" t="s">
        <v>161</v>
      </c>
      <c r="B109" s="38"/>
      <c r="C109" s="39"/>
      <c r="D109" s="22">
        <v>0.12</v>
      </c>
      <c r="E109" s="21">
        <f>E108*D109</f>
        <v>3256.7999999999997</v>
      </c>
    </row>
    <row r="110" spans="1:5" ht="15.75" x14ac:dyDescent="0.25">
      <c r="A110" s="37" t="s">
        <v>162</v>
      </c>
      <c r="B110" s="38"/>
      <c r="C110" s="38"/>
      <c r="D110" s="39"/>
      <c r="E110" s="21">
        <f>+E108+E109</f>
        <v>30396.799999999999</v>
      </c>
    </row>
    <row r="111" spans="1:5" ht="15.75" x14ac:dyDescent="0.25">
      <c r="A111" s="29" t="s">
        <v>222</v>
      </c>
      <c r="B111" s="30"/>
      <c r="C111" s="30"/>
      <c r="D111" s="30"/>
      <c r="E111" s="31"/>
    </row>
    <row r="112" spans="1:5" x14ac:dyDescent="0.25">
      <c r="B112" s="26" t="s">
        <v>205</v>
      </c>
      <c r="C112" s="27"/>
      <c r="D112" s="9"/>
    </row>
    <row r="113" spans="2:4" x14ac:dyDescent="0.25">
      <c r="B113" s="20">
        <v>1</v>
      </c>
      <c r="C113" s="19" t="s">
        <v>230</v>
      </c>
      <c r="D113" s="9"/>
    </row>
    <row r="114" spans="2:4" x14ac:dyDescent="0.25">
      <c r="B114" s="20">
        <v>1</v>
      </c>
      <c r="C114" s="19" t="s">
        <v>231</v>
      </c>
      <c r="D114" s="9"/>
    </row>
    <row r="115" spans="2:4" x14ac:dyDescent="0.25">
      <c r="B115" s="20">
        <v>1</v>
      </c>
      <c r="C115" s="19" t="s">
        <v>232</v>
      </c>
      <c r="D115" s="9"/>
    </row>
    <row r="116" spans="2:4" x14ac:dyDescent="0.25">
      <c r="B116" s="20">
        <v>2</v>
      </c>
      <c r="C116" s="19" t="s">
        <v>206</v>
      </c>
      <c r="D116" s="9"/>
    </row>
    <row r="117" spans="2:4" x14ac:dyDescent="0.25">
      <c r="B117" s="20">
        <v>2</v>
      </c>
      <c r="C117" s="23" t="s">
        <v>224</v>
      </c>
      <c r="D117" s="9"/>
    </row>
    <row r="118" spans="2:4" x14ac:dyDescent="0.25">
      <c r="B118" s="20">
        <v>2</v>
      </c>
      <c r="C118" s="19" t="s">
        <v>233</v>
      </c>
      <c r="D118" s="9"/>
    </row>
    <row r="119" spans="2:4" x14ac:dyDescent="0.25">
      <c r="B119" s="20">
        <v>1</v>
      </c>
      <c r="C119" s="19" t="s">
        <v>234</v>
      </c>
      <c r="D119" s="9"/>
    </row>
    <row r="120" spans="2:4" x14ac:dyDescent="0.25">
      <c r="B120" s="20">
        <v>2</v>
      </c>
      <c r="C120" s="19" t="s">
        <v>207</v>
      </c>
      <c r="D120" s="9"/>
    </row>
    <row r="121" spans="2:4" x14ac:dyDescent="0.25">
      <c r="B121" s="20">
        <v>2</v>
      </c>
      <c r="C121" s="19" t="s">
        <v>257</v>
      </c>
      <c r="D121" s="9"/>
    </row>
    <row r="122" spans="2:4" x14ac:dyDescent="0.25">
      <c r="B122" s="20">
        <v>1</v>
      </c>
      <c r="C122" s="19" t="s">
        <v>208</v>
      </c>
      <c r="D122" s="9"/>
    </row>
    <row r="123" spans="2:4" x14ac:dyDescent="0.25">
      <c r="B123" s="20">
        <v>1</v>
      </c>
      <c r="C123" s="19" t="s">
        <v>210</v>
      </c>
      <c r="D123" s="9"/>
    </row>
    <row r="124" spans="2:4" x14ac:dyDescent="0.25">
      <c r="B124" s="26" t="s">
        <v>211</v>
      </c>
      <c r="C124" s="27"/>
      <c r="D124" s="9"/>
    </row>
    <row r="125" spans="2:4" x14ac:dyDescent="0.25">
      <c r="B125" s="20">
        <v>2</v>
      </c>
      <c r="C125" s="19" t="s">
        <v>235</v>
      </c>
      <c r="D125" s="9"/>
    </row>
    <row r="126" spans="2:4" x14ac:dyDescent="0.25">
      <c r="B126" s="20">
        <v>2</v>
      </c>
      <c r="C126" s="19" t="s">
        <v>236</v>
      </c>
      <c r="D126" s="9"/>
    </row>
    <row r="127" spans="2:4" x14ac:dyDescent="0.25">
      <c r="B127" s="20">
        <v>1</v>
      </c>
      <c r="C127" s="19" t="s">
        <v>212</v>
      </c>
      <c r="D127" s="9"/>
    </row>
    <row r="128" spans="2:4" x14ac:dyDescent="0.25">
      <c r="B128" s="20">
        <v>3</v>
      </c>
      <c r="C128" s="19" t="s">
        <v>228</v>
      </c>
      <c r="D128" s="9"/>
    </row>
    <row r="129" spans="2:4" x14ac:dyDescent="0.25">
      <c r="B129" s="20">
        <v>1</v>
      </c>
      <c r="C129" s="19" t="s">
        <v>237</v>
      </c>
      <c r="D129" s="9"/>
    </row>
    <row r="130" spans="2:4" x14ac:dyDescent="0.25">
      <c r="B130" s="20">
        <v>1</v>
      </c>
      <c r="C130" s="19" t="s">
        <v>238</v>
      </c>
      <c r="D130" s="9"/>
    </row>
    <row r="131" spans="2:4" x14ac:dyDescent="0.25">
      <c r="B131" s="20">
        <v>2</v>
      </c>
      <c r="C131" s="19" t="s">
        <v>239</v>
      </c>
      <c r="D131" s="9"/>
    </row>
    <row r="132" spans="2:4" x14ac:dyDescent="0.25">
      <c r="B132" s="20">
        <v>1</v>
      </c>
      <c r="C132" s="19" t="s">
        <v>229</v>
      </c>
      <c r="D132" s="9"/>
    </row>
    <row r="133" spans="2:4" x14ac:dyDescent="0.25">
      <c r="B133" s="20">
        <v>2</v>
      </c>
      <c r="C133" s="19" t="s">
        <v>241</v>
      </c>
      <c r="D133" s="9"/>
    </row>
    <row r="134" spans="2:4" x14ac:dyDescent="0.25">
      <c r="B134" s="20">
        <v>1</v>
      </c>
      <c r="C134" s="19" t="s">
        <v>213</v>
      </c>
      <c r="D134" s="9"/>
    </row>
    <row r="135" spans="2:4" x14ac:dyDescent="0.25">
      <c r="B135" s="20">
        <v>2</v>
      </c>
      <c r="C135" s="19" t="s">
        <v>214</v>
      </c>
      <c r="D135" s="9"/>
    </row>
    <row r="136" spans="2:4" x14ac:dyDescent="0.25">
      <c r="B136" s="20">
        <v>1</v>
      </c>
      <c r="C136" s="19" t="s">
        <v>240</v>
      </c>
      <c r="D136" s="9"/>
    </row>
    <row r="137" spans="2:4" x14ac:dyDescent="0.25">
      <c r="B137" s="20">
        <v>1</v>
      </c>
      <c r="C137" s="19" t="s">
        <v>242</v>
      </c>
      <c r="D137" s="9"/>
    </row>
    <row r="138" spans="2:4" x14ac:dyDescent="0.25">
      <c r="B138" s="20">
        <v>1</v>
      </c>
      <c r="C138" s="19" t="s">
        <v>243</v>
      </c>
      <c r="D138" s="9"/>
    </row>
    <row r="139" spans="2:4" x14ac:dyDescent="0.25">
      <c r="B139" s="20">
        <v>2</v>
      </c>
      <c r="C139" s="19" t="s">
        <v>215</v>
      </c>
      <c r="D139" s="9"/>
    </row>
    <row r="140" spans="2:4" x14ac:dyDescent="0.25">
      <c r="B140" s="20">
        <v>2</v>
      </c>
      <c r="C140" s="19" t="s">
        <v>216</v>
      </c>
      <c r="D140" s="9"/>
    </row>
    <row r="141" spans="2:4" x14ac:dyDescent="0.25">
      <c r="B141" s="28" t="s">
        <v>217</v>
      </c>
      <c r="C141" s="28"/>
      <c r="D141" s="9"/>
    </row>
    <row r="142" spans="2:4" x14ac:dyDescent="0.25">
      <c r="B142" s="20">
        <v>1</v>
      </c>
      <c r="C142" s="19" t="s">
        <v>218</v>
      </c>
      <c r="D142" s="9"/>
    </row>
    <row r="143" spans="2:4" x14ac:dyDescent="0.25">
      <c r="B143" s="20">
        <v>2</v>
      </c>
      <c r="C143" s="19" t="s">
        <v>244</v>
      </c>
      <c r="D143" s="9"/>
    </row>
    <row r="144" spans="2:4" x14ac:dyDescent="0.25">
      <c r="B144" s="20">
        <v>2</v>
      </c>
      <c r="C144" s="19" t="s">
        <v>245</v>
      </c>
      <c r="D144" s="9"/>
    </row>
    <row r="145" spans="2:4" x14ac:dyDescent="0.25">
      <c r="B145" s="20">
        <v>1</v>
      </c>
      <c r="C145" s="19" t="s">
        <v>246</v>
      </c>
      <c r="D145" s="9"/>
    </row>
    <row r="146" spans="2:4" x14ac:dyDescent="0.25">
      <c r="B146" s="20">
        <v>1</v>
      </c>
      <c r="C146" s="19" t="s">
        <v>252</v>
      </c>
      <c r="D146" s="9"/>
    </row>
    <row r="147" spans="2:4" x14ac:dyDescent="0.25">
      <c r="B147" s="20">
        <v>1</v>
      </c>
      <c r="C147" s="19" t="s">
        <v>247</v>
      </c>
      <c r="D147" s="9"/>
    </row>
    <row r="148" spans="2:4" x14ac:dyDescent="0.25">
      <c r="B148" s="20">
        <v>2</v>
      </c>
      <c r="C148" s="19" t="s">
        <v>219</v>
      </c>
      <c r="D148" s="9"/>
    </row>
    <row r="149" spans="2:4" x14ac:dyDescent="0.25">
      <c r="B149" s="20">
        <v>2</v>
      </c>
      <c r="C149" s="19" t="s">
        <v>220</v>
      </c>
      <c r="D149" s="9"/>
    </row>
    <row r="150" spans="2:4" x14ac:dyDescent="0.25">
      <c r="B150" s="20">
        <v>1</v>
      </c>
      <c r="C150" s="19" t="s">
        <v>248</v>
      </c>
      <c r="D150" s="9"/>
    </row>
    <row r="151" spans="2:4" x14ac:dyDescent="0.25">
      <c r="B151" s="20">
        <v>1</v>
      </c>
      <c r="C151" s="19" t="s">
        <v>249</v>
      </c>
      <c r="D151" s="9"/>
    </row>
    <row r="152" spans="2:4" x14ac:dyDescent="0.25">
      <c r="B152" s="20">
        <v>1</v>
      </c>
      <c r="C152" s="19" t="s">
        <v>221</v>
      </c>
    </row>
    <row r="153" spans="2:4" x14ac:dyDescent="0.25">
      <c r="B153" s="20">
        <v>1</v>
      </c>
      <c r="C153" s="19" t="s">
        <v>250</v>
      </c>
    </row>
    <row r="154" spans="2:4" x14ac:dyDescent="0.25">
      <c r="B154" s="20">
        <v>1</v>
      </c>
      <c r="C154" s="19" t="s">
        <v>229</v>
      </c>
    </row>
    <row r="155" spans="2:4" x14ac:dyDescent="0.25">
      <c r="B155" s="20">
        <v>3</v>
      </c>
      <c r="C155" s="19" t="s">
        <v>251</v>
      </c>
    </row>
    <row r="156" spans="2:4" x14ac:dyDescent="0.25">
      <c r="B156" s="25">
        <v>6</v>
      </c>
      <c r="C156" s="24" t="s">
        <v>253</v>
      </c>
    </row>
    <row r="157" spans="2:4" x14ac:dyDescent="0.25">
      <c r="B157" s="25">
        <v>6</v>
      </c>
      <c r="C157" s="24" t="s">
        <v>254</v>
      </c>
    </row>
    <row r="158" spans="2:4" x14ac:dyDescent="0.25">
      <c r="B158" s="25">
        <v>6</v>
      </c>
      <c r="C158" s="24" t="s">
        <v>255</v>
      </c>
    </row>
    <row r="159" spans="2:4" x14ac:dyDescent="0.25">
      <c r="B159" s="25">
        <v>6</v>
      </c>
      <c r="C159" s="24" t="s">
        <v>256</v>
      </c>
    </row>
    <row r="160" spans="2:4" x14ac:dyDescent="0.25">
      <c r="B160" s="20">
        <v>1</v>
      </c>
      <c r="C160" s="19" t="s">
        <v>156</v>
      </c>
    </row>
    <row r="161" spans="2:3" x14ac:dyDescent="0.25">
      <c r="B161" s="20">
        <v>3</v>
      </c>
      <c r="C161" s="19" t="s">
        <v>157</v>
      </c>
    </row>
    <row r="162" spans="2:3" x14ac:dyDescent="0.25">
      <c r="B162" s="20">
        <v>2</v>
      </c>
      <c r="C162" s="19" t="s">
        <v>158</v>
      </c>
    </row>
    <row r="163" spans="2:3" x14ac:dyDescent="0.25">
      <c r="B163" s="20"/>
      <c r="C163" s="19"/>
    </row>
  </sheetData>
  <mergeCells count="10">
    <mergeCell ref="B112:C112"/>
    <mergeCell ref="B124:C124"/>
    <mergeCell ref="B141:C141"/>
    <mergeCell ref="A111:E111"/>
    <mergeCell ref="A1:C1"/>
    <mergeCell ref="A2:C2"/>
    <mergeCell ref="A3:C3"/>
    <mergeCell ref="A108:D108"/>
    <mergeCell ref="A109:C109"/>
    <mergeCell ref="A110:D110"/>
  </mergeCells>
  <pageMargins left="0.7" right="0.7" top="0.75" bottom="0.75" header="0.3" footer="0.3"/>
  <pageSetup paperSize="9" scale="87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88F0-6CBB-4210-BEB7-72905BBD8FE3}">
  <dimension ref="A1:C145"/>
  <sheetViews>
    <sheetView tabSelected="1" view="pageBreakPreview" topLeftCell="A103" zoomScale="60" zoomScaleNormal="100" workbookViewId="0">
      <selection activeCell="C24" sqref="C24"/>
    </sheetView>
  </sheetViews>
  <sheetFormatPr baseColWidth="10" defaultColWidth="11.28515625" defaultRowHeight="20.100000000000001" customHeight="1" x14ac:dyDescent="0.2"/>
  <cols>
    <col min="1" max="1" width="10.28515625" style="48" customWidth="1"/>
    <col min="2" max="2" width="29.28515625" style="48" customWidth="1"/>
    <col min="3" max="3" width="63.85546875" style="48" customWidth="1"/>
    <col min="4" max="16384" width="11.28515625" style="48"/>
  </cols>
  <sheetData>
    <row r="1" spans="1:3" ht="20.100000000000001" customHeight="1" x14ac:dyDescent="0.25">
      <c r="A1" s="47" t="s">
        <v>60</v>
      </c>
      <c r="B1" s="47"/>
      <c r="C1" s="47"/>
    </row>
    <row r="2" spans="1:3" ht="20.100000000000001" customHeight="1" x14ac:dyDescent="0.2">
      <c r="A2" s="49" t="s">
        <v>61</v>
      </c>
      <c r="B2" s="49"/>
      <c r="C2" s="49"/>
    </row>
    <row r="3" spans="1:3" ht="20.100000000000001" customHeight="1" x14ac:dyDescent="0.2">
      <c r="A3" s="49" t="s">
        <v>62</v>
      </c>
      <c r="B3" s="49"/>
      <c r="C3" s="49"/>
    </row>
    <row r="4" spans="1:3" ht="20.100000000000001" customHeight="1" x14ac:dyDescent="0.2">
      <c r="A4" s="50"/>
      <c r="B4" s="50"/>
      <c r="C4" s="67"/>
    </row>
    <row r="5" spans="1:3" ht="20.100000000000001" customHeight="1" thickBot="1" x14ac:dyDescent="0.25">
      <c r="B5" s="51" t="s">
        <v>63</v>
      </c>
      <c r="C5" s="66" t="s">
        <v>262</v>
      </c>
    </row>
    <row r="6" spans="1:3" ht="20.100000000000001" customHeight="1" thickBot="1" x14ac:dyDescent="0.25">
      <c r="B6" s="51" t="s">
        <v>64</v>
      </c>
      <c r="C6" s="53" t="s">
        <v>258</v>
      </c>
    </row>
    <row r="7" spans="1:3" ht="20.100000000000001" customHeight="1" thickBot="1" x14ac:dyDescent="0.25">
      <c r="B7" s="51" t="s">
        <v>65</v>
      </c>
      <c r="C7" s="54" t="s">
        <v>259</v>
      </c>
    </row>
    <row r="8" spans="1:3" ht="20.100000000000001" customHeight="1" thickBot="1" x14ac:dyDescent="0.25">
      <c r="B8" s="51" t="s">
        <v>66</v>
      </c>
      <c r="C8" s="53" t="s">
        <v>260</v>
      </c>
    </row>
    <row r="9" spans="1:3" ht="20.100000000000001" customHeight="1" thickBot="1" x14ac:dyDescent="0.25">
      <c r="B9" s="51" t="s">
        <v>67</v>
      </c>
      <c r="C9" s="53"/>
    </row>
    <row r="10" spans="1:3" ht="20.100000000000001" customHeight="1" thickBot="1" x14ac:dyDescent="0.25">
      <c r="B10" s="51" t="s">
        <v>68</v>
      </c>
      <c r="C10" s="53" t="s">
        <v>261</v>
      </c>
    </row>
    <row r="11" spans="1:3" ht="20.100000000000001" customHeight="1" thickBot="1" x14ac:dyDescent="0.25">
      <c r="B11" s="51" t="s">
        <v>69</v>
      </c>
      <c r="C11" s="53" t="s">
        <v>263</v>
      </c>
    </row>
    <row r="12" spans="1:3" ht="20.100000000000001" customHeight="1" thickBot="1" x14ac:dyDescent="0.25">
      <c r="B12" s="51" t="s">
        <v>70</v>
      </c>
      <c r="C12" s="53"/>
    </row>
    <row r="13" spans="1:3" ht="20.100000000000001" customHeight="1" thickBot="1" x14ac:dyDescent="0.25">
      <c r="B13" s="51" t="s">
        <v>71</v>
      </c>
      <c r="C13" s="53"/>
    </row>
    <row r="14" spans="1:3" ht="20.100000000000001" customHeight="1" thickBot="1" x14ac:dyDescent="0.25">
      <c r="B14" s="51" t="s">
        <v>72</v>
      </c>
      <c r="C14" s="52" t="s">
        <v>264</v>
      </c>
    </row>
    <row r="15" spans="1:3" ht="20.100000000000001" customHeight="1" thickBot="1" x14ac:dyDescent="0.25">
      <c r="B15" s="51" t="s">
        <v>73</v>
      </c>
      <c r="C15" s="55" t="s">
        <v>265</v>
      </c>
    </row>
    <row r="17" spans="1:3" ht="48" customHeight="1" x14ac:dyDescent="0.2">
      <c r="A17" s="70" t="s">
        <v>79</v>
      </c>
      <c r="B17" s="70" t="s">
        <v>80</v>
      </c>
      <c r="C17" s="70" t="s">
        <v>81</v>
      </c>
    </row>
    <row r="18" spans="1:3" ht="42" customHeight="1" x14ac:dyDescent="0.2">
      <c r="A18" s="68">
        <v>1</v>
      </c>
      <c r="B18" s="65" t="s">
        <v>376</v>
      </c>
      <c r="C18" s="73" t="s">
        <v>377</v>
      </c>
    </row>
    <row r="19" spans="1:3" ht="30" customHeight="1" x14ac:dyDescent="0.2">
      <c r="A19" s="68">
        <v>1</v>
      </c>
      <c r="B19" s="65" t="s">
        <v>378</v>
      </c>
      <c r="C19" s="73" t="s">
        <v>379</v>
      </c>
    </row>
    <row r="20" spans="1:3" ht="30" customHeight="1" x14ac:dyDescent="0.2">
      <c r="A20" s="68">
        <v>2</v>
      </c>
      <c r="B20" s="65" t="s">
        <v>383</v>
      </c>
      <c r="C20" s="73" t="s">
        <v>384</v>
      </c>
    </row>
    <row r="21" spans="1:3" ht="30" customHeight="1" x14ac:dyDescent="0.2">
      <c r="A21" s="68">
        <v>2</v>
      </c>
      <c r="B21" s="65" t="s">
        <v>380</v>
      </c>
      <c r="C21" s="73" t="s">
        <v>381</v>
      </c>
    </row>
    <row r="22" spans="1:3" ht="29.25" customHeight="1" x14ac:dyDescent="0.2">
      <c r="A22" s="68">
        <v>1</v>
      </c>
      <c r="B22" s="65" t="s">
        <v>386</v>
      </c>
      <c r="C22" s="73" t="s">
        <v>385</v>
      </c>
    </row>
    <row r="23" spans="1:3" ht="35.25" customHeight="1" x14ac:dyDescent="0.2">
      <c r="A23" s="68">
        <v>1</v>
      </c>
      <c r="B23" s="65" t="s">
        <v>382</v>
      </c>
      <c r="C23" s="73" t="s">
        <v>387</v>
      </c>
    </row>
    <row r="24" spans="1:3" ht="20.100000000000001" customHeight="1" x14ac:dyDescent="0.2">
      <c r="A24" s="68">
        <v>6</v>
      </c>
      <c r="B24" s="69" t="s">
        <v>266</v>
      </c>
      <c r="C24" s="57" t="s">
        <v>359</v>
      </c>
    </row>
    <row r="25" spans="1:3" ht="20.100000000000001" customHeight="1" x14ac:dyDescent="0.2">
      <c r="A25" s="68">
        <v>6</v>
      </c>
      <c r="B25" s="69" t="s">
        <v>266</v>
      </c>
      <c r="C25" s="57" t="s">
        <v>267</v>
      </c>
    </row>
    <row r="26" spans="1:3" ht="20.100000000000001" customHeight="1" x14ac:dyDescent="0.2">
      <c r="A26" s="68">
        <v>6</v>
      </c>
      <c r="B26" s="69" t="s">
        <v>268</v>
      </c>
      <c r="C26" s="57" t="s">
        <v>269</v>
      </c>
    </row>
    <row r="27" spans="1:3" ht="20.100000000000001" customHeight="1" x14ac:dyDescent="0.2">
      <c r="A27" s="68">
        <v>6</v>
      </c>
      <c r="B27" s="69" t="s">
        <v>270</v>
      </c>
      <c r="C27" s="57" t="s">
        <v>271</v>
      </c>
    </row>
    <row r="28" spans="1:3" ht="20.100000000000001" customHeight="1" x14ac:dyDescent="0.2">
      <c r="A28" s="68">
        <v>6</v>
      </c>
      <c r="B28" s="69" t="s">
        <v>272</v>
      </c>
      <c r="C28" s="57" t="s">
        <v>273</v>
      </c>
    </row>
    <row r="29" spans="1:3" ht="20.100000000000001" customHeight="1" x14ac:dyDescent="0.2">
      <c r="A29" s="68">
        <v>6</v>
      </c>
      <c r="B29" s="69" t="s">
        <v>274</v>
      </c>
      <c r="C29" s="57" t="s">
        <v>275</v>
      </c>
    </row>
    <row r="30" spans="1:3" ht="20.100000000000001" customHeight="1" x14ac:dyDescent="0.2">
      <c r="A30" s="68">
        <v>6</v>
      </c>
      <c r="B30" s="69" t="s">
        <v>276</v>
      </c>
      <c r="C30" s="57" t="s">
        <v>277</v>
      </c>
    </row>
    <row r="31" spans="1:3" ht="20.100000000000001" customHeight="1" x14ac:dyDescent="0.2">
      <c r="A31" s="68">
        <v>6</v>
      </c>
      <c r="B31" s="69" t="s">
        <v>278</v>
      </c>
      <c r="C31" s="57" t="s">
        <v>279</v>
      </c>
    </row>
    <row r="32" spans="1:3" ht="20.100000000000001" customHeight="1" x14ac:dyDescent="0.2">
      <c r="A32" s="68">
        <v>6</v>
      </c>
      <c r="B32" s="69" t="s">
        <v>280</v>
      </c>
      <c r="C32" s="57" t="s">
        <v>281</v>
      </c>
    </row>
    <row r="33" spans="1:3" ht="20.100000000000001" customHeight="1" x14ac:dyDescent="0.2">
      <c r="A33" s="68">
        <v>6</v>
      </c>
      <c r="B33" s="69" t="s">
        <v>282</v>
      </c>
      <c r="C33" s="57" t="s">
        <v>283</v>
      </c>
    </row>
    <row r="34" spans="1:3" ht="20.100000000000001" customHeight="1" x14ac:dyDescent="0.2">
      <c r="A34" s="68">
        <v>6</v>
      </c>
      <c r="B34" s="69" t="s">
        <v>284</v>
      </c>
      <c r="C34" s="57" t="s">
        <v>285</v>
      </c>
    </row>
    <row r="35" spans="1:3" ht="20.100000000000001" customHeight="1" x14ac:dyDescent="0.2">
      <c r="A35" s="68">
        <v>6</v>
      </c>
      <c r="B35" s="69" t="s">
        <v>286</v>
      </c>
      <c r="C35" s="57" t="s">
        <v>287</v>
      </c>
    </row>
    <row r="36" spans="1:3" ht="20.100000000000001" customHeight="1" x14ac:dyDescent="0.2">
      <c r="A36" s="68">
        <v>6</v>
      </c>
      <c r="B36" s="69" t="s">
        <v>288</v>
      </c>
      <c r="C36" s="57" t="s">
        <v>289</v>
      </c>
    </row>
    <row r="37" spans="1:3" ht="20.100000000000001" customHeight="1" x14ac:dyDescent="0.2">
      <c r="A37" s="68">
        <v>6</v>
      </c>
      <c r="B37" s="69" t="s">
        <v>290</v>
      </c>
      <c r="C37" s="57" t="s">
        <v>291</v>
      </c>
    </row>
    <row r="38" spans="1:3" ht="20.100000000000001" customHeight="1" x14ac:dyDescent="0.2">
      <c r="A38" s="68">
        <v>6</v>
      </c>
      <c r="B38" s="69" t="s">
        <v>292</v>
      </c>
      <c r="C38" s="57" t="s">
        <v>293</v>
      </c>
    </row>
    <row r="39" spans="1:3" ht="20.100000000000001" customHeight="1" x14ac:dyDescent="0.2">
      <c r="A39" s="68">
        <v>6</v>
      </c>
      <c r="B39" s="69" t="s">
        <v>294</v>
      </c>
      <c r="C39" s="57" t="s">
        <v>295</v>
      </c>
    </row>
    <row r="40" spans="1:3" ht="20.100000000000001" customHeight="1" x14ac:dyDescent="0.2">
      <c r="A40" s="68">
        <v>6</v>
      </c>
      <c r="B40" s="69" t="s">
        <v>296</v>
      </c>
      <c r="C40" s="57" t="s">
        <v>297</v>
      </c>
    </row>
    <row r="41" spans="1:3" ht="20.100000000000001" customHeight="1" x14ac:dyDescent="0.2">
      <c r="A41" s="68">
        <v>6</v>
      </c>
      <c r="B41" s="69" t="s">
        <v>298</v>
      </c>
      <c r="C41" s="57" t="s">
        <v>299</v>
      </c>
    </row>
    <row r="42" spans="1:3" ht="20.100000000000001" customHeight="1" x14ac:dyDescent="0.2">
      <c r="A42" s="68">
        <v>6</v>
      </c>
      <c r="B42" s="69" t="s">
        <v>300</v>
      </c>
      <c r="C42" s="57" t="s">
        <v>301</v>
      </c>
    </row>
    <row r="43" spans="1:3" ht="20.100000000000001" customHeight="1" x14ac:dyDescent="0.2">
      <c r="A43" s="68">
        <v>6</v>
      </c>
      <c r="B43" s="69" t="s">
        <v>302</v>
      </c>
      <c r="C43" s="57" t="s">
        <v>303</v>
      </c>
    </row>
    <row r="44" spans="1:3" ht="20.100000000000001" customHeight="1" x14ac:dyDescent="0.2">
      <c r="A44" s="68">
        <v>2</v>
      </c>
      <c r="B44" s="69" t="s">
        <v>361</v>
      </c>
      <c r="C44" s="57" t="s">
        <v>360</v>
      </c>
    </row>
    <row r="45" spans="1:3" ht="20.100000000000001" customHeight="1" x14ac:dyDescent="0.2">
      <c r="A45" s="68">
        <v>8</v>
      </c>
      <c r="B45" s="69" t="s">
        <v>362</v>
      </c>
      <c r="C45" s="57" t="s">
        <v>363</v>
      </c>
    </row>
    <row r="46" spans="1:3" ht="20.100000000000001" customHeight="1" x14ac:dyDescent="0.2">
      <c r="A46" s="68">
        <v>6</v>
      </c>
      <c r="B46" s="69" t="s">
        <v>304</v>
      </c>
      <c r="C46" s="57" t="s">
        <v>305</v>
      </c>
    </row>
    <row r="47" spans="1:3" ht="20.100000000000001" customHeight="1" x14ac:dyDescent="0.2">
      <c r="A47" s="68">
        <v>6</v>
      </c>
      <c r="B47" s="69" t="s">
        <v>306</v>
      </c>
      <c r="C47" s="57" t="s">
        <v>307</v>
      </c>
    </row>
    <row r="48" spans="1:3" ht="20.100000000000001" customHeight="1" x14ac:dyDescent="0.2">
      <c r="A48" s="68">
        <v>6</v>
      </c>
      <c r="B48" s="69" t="s">
        <v>308</v>
      </c>
      <c r="C48" s="57" t="s">
        <v>309</v>
      </c>
    </row>
    <row r="49" spans="1:3" ht="20.100000000000001" customHeight="1" x14ac:dyDescent="0.2">
      <c r="A49" s="68">
        <v>6</v>
      </c>
      <c r="B49" s="69" t="s">
        <v>310</v>
      </c>
      <c r="C49" s="57" t="s">
        <v>311</v>
      </c>
    </row>
    <row r="50" spans="1:3" ht="20.100000000000001" customHeight="1" x14ac:dyDescent="0.2">
      <c r="A50" s="68">
        <v>6</v>
      </c>
      <c r="B50" s="69" t="s">
        <v>312</v>
      </c>
      <c r="C50" s="57" t="s">
        <v>313</v>
      </c>
    </row>
    <row r="51" spans="1:3" ht="20.100000000000001" customHeight="1" x14ac:dyDescent="0.2">
      <c r="A51" s="68">
        <v>6</v>
      </c>
      <c r="B51" s="69" t="s">
        <v>314</v>
      </c>
      <c r="C51" s="57" t="s">
        <v>315</v>
      </c>
    </row>
    <row r="52" spans="1:3" ht="20.100000000000001" customHeight="1" x14ac:dyDescent="0.2">
      <c r="A52" s="68">
        <v>6</v>
      </c>
      <c r="B52" s="69" t="s">
        <v>316</v>
      </c>
      <c r="C52" s="57" t="s">
        <v>317</v>
      </c>
    </row>
    <row r="53" spans="1:3" ht="20.100000000000001" customHeight="1" x14ac:dyDescent="0.2">
      <c r="A53" s="68">
        <v>6</v>
      </c>
      <c r="B53" s="69" t="s">
        <v>318</v>
      </c>
      <c r="C53" s="57" t="s">
        <v>319</v>
      </c>
    </row>
    <row r="54" spans="1:3" ht="20.100000000000001" customHeight="1" x14ac:dyDescent="0.2">
      <c r="A54" s="68">
        <v>6</v>
      </c>
      <c r="B54" s="69" t="s">
        <v>320</v>
      </c>
      <c r="C54" s="57" t="s">
        <v>321</v>
      </c>
    </row>
    <row r="55" spans="1:3" ht="20.100000000000001" customHeight="1" x14ac:dyDescent="0.2">
      <c r="A55" s="68">
        <v>6</v>
      </c>
      <c r="B55" s="69" t="s">
        <v>322</v>
      </c>
      <c r="C55" s="57" t="s">
        <v>323</v>
      </c>
    </row>
    <row r="56" spans="1:3" ht="20.100000000000001" customHeight="1" x14ac:dyDescent="0.2">
      <c r="A56" s="68">
        <v>6</v>
      </c>
      <c r="B56" s="69" t="s">
        <v>324</v>
      </c>
      <c r="C56" s="57" t="s">
        <v>325</v>
      </c>
    </row>
    <row r="57" spans="1:3" ht="20.100000000000001" customHeight="1" x14ac:dyDescent="0.2">
      <c r="A57" s="68">
        <v>6</v>
      </c>
      <c r="B57" s="69" t="s">
        <v>326</v>
      </c>
      <c r="C57" s="57" t="s">
        <v>327</v>
      </c>
    </row>
    <row r="58" spans="1:3" ht="20.100000000000001" customHeight="1" x14ac:dyDescent="0.2">
      <c r="A58" s="68">
        <v>6</v>
      </c>
      <c r="B58" s="69" t="s">
        <v>328</v>
      </c>
      <c r="C58" s="57" t="s">
        <v>329</v>
      </c>
    </row>
    <row r="59" spans="1:3" ht="20.100000000000001" customHeight="1" x14ac:dyDescent="0.2">
      <c r="A59" s="68">
        <v>6</v>
      </c>
      <c r="B59" s="69" t="s">
        <v>330</v>
      </c>
      <c r="C59" s="57" t="s">
        <v>331</v>
      </c>
    </row>
    <row r="60" spans="1:3" ht="20.100000000000001" customHeight="1" x14ac:dyDescent="0.2">
      <c r="A60" s="68">
        <v>6</v>
      </c>
      <c r="B60" s="69" t="s">
        <v>332</v>
      </c>
      <c r="C60" s="57" t="s">
        <v>333</v>
      </c>
    </row>
    <row r="61" spans="1:3" ht="20.100000000000001" customHeight="1" x14ac:dyDescent="0.2">
      <c r="A61" s="68">
        <v>6</v>
      </c>
      <c r="B61" s="69" t="s">
        <v>334</v>
      </c>
      <c r="C61" s="57" t="s">
        <v>335</v>
      </c>
    </row>
    <row r="62" spans="1:3" ht="20.100000000000001" customHeight="1" x14ac:dyDescent="0.2">
      <c r="A62" s="68">
        <v>6</v>
      </c>
      <c r="B62" s="69" t="s">
        <v>364</v>
      </c>
      <c r="C62" s="57" t="s">
        <v>366</v>
      </c>
    </row>
    <row r="63" spans="1:3" ht="20.100000000000001" customHeight="1" x14ac:dyDescent="0.2">
      <c r="A63" s="68">
        <v>6</v>
      </c>
      <c r="B63" s="69" t="s">
        <v>365</v>
      </c>
      <c r="C63" s="57" t="s">
        <v>367</v>
      </c>
    </row>
    <row r="64" spans="1:3" ht="20.100000000000001" customHeight="1" x14ac:dyDescent="0.2">
      <c r="A64" s="68">
        <v>6</v>
      </c>
      <c r="B64" s="69" t="s">
        <v>336</v>
      </c>
      <c r="C64" s="57" t="s">
        <v>337</v>
      </c>
    </row>
    <row r="65" spans="1:3" ht="20.100000000000001" customHeight="1" x14ac:dyDescent="0.2">
      <c r="A65" s="68">
        <v>2</v>
      </c>
      <c r="B65" s="69" t="s">
        <v>369</v>
      </c>
      <c r="C65" s="57" t="s">
        <v>368</v>
      </c>
    </row>
    <row r="66" spans="1:3" ht="20.100000000000001" customHeight="1" x14ac:dyDescent="0.2">
      <c r="A66" s="68">
        <v>2</v>
      </c>
      <c r="B66" s="69" t="s">
        <v>370</v>
      </c>
      <c r="C66" s="57" t="s">
        <v>372</v>
      </c>
    </row>
    <row r="67" spans="1:3" ht="20.100000000000001" customHeight="1" x14ac:dyDescent="0.2">
      <c r="A67" s="68">
        <v>2</v>
      </c>
      <c r="B67" s="69" t="s">
        <v>338</v>
      </c>
      <c r="C67" s="57" t="s">
        <v>339</v>
      </c>
    </row>
    <row r="68" spans="1:3" ht="20.100000000000001" customHeight="1" x14ac:dyDescent="0.2">
      <c r="A68" s="68">
        <v>2</v>
      </c>
      <c r="B68" s="69" t="s">
        <v>371</v>
      </c>
      <c r="C68" s="57" t="s">
        <v>373</v>
      </c>
    </row>
    <row r="69" spans="1:3" ht="20.100000000000001" customHeight="1" x14ac:dyDescent="0.2">
      <c r="A69" s="68">
        <v>2</v>
      </c>
      <c r="B69" s="69" t="s">
        <v>340</v>
      </c>
      <c r="C69" s="57" t="s">
        <v>341</v>
      </c>
    </row>
    <row r="70" spans="1:3" ht="20.100000000000001" customHeight="1" x14ac:dyDescent="0.2">
      <c r="A70" s="68">
        <v>2</v>
      </c>
      <c r="B70" s="69" t="s">
        <v>374</v>
      </c>
      <c r="C70" s="57" t="s">
        <v>375</v>
      </c>
    </row>
    <row r="71" spans="1:3" ht="20.100000000000001" customHeight="1" x14ac:dyDescent="0.2">
      <c r="A71" s="68">
        <v>2</v>
      </c>
      <c r="B71" s="69" t="s">
        <v>342</v>
      </c>
      <c r="C71" s="57" t="s">
        <v>343</v>
      </c>
    </row>
    <row r="72" spans="1:3" ht="20.100000000000001" customHeight="1" x14ac:dyDescent="0.2">
      <c r="A72" s="68">
        <v>2</v>
      </c>
      <c r="B72" s="69" t="s">
        <v>344</v>
      </c>
      <c r="C72" s="57" t="s">
        <v>345</v>
      </c>
    </row>
    <row r="73" spans="1:3" ht="20.100000000000001" customHeight="1" x14ac:dyDescent="0.2">
      <c r="A73" s="68">
        <v>2</v>
      </c>
      <c r="B73" s="69" t="s">
        <v>346</v>
      </c>
      <c r="C73" s="57" t="s">
        <v>347</v>
      </c>
    </row>
    <row r="74" spans="1:3" ht="20.100000000000001" customHeight="1" x14ac:dyDescent="0.2">
      <c r="A74" s="68">
        <v>2</v>
      </c>
      <c r="B74" s="69" t="s">
        <v>348</v>
      </c>
      <c r="C74" s="57" t="s">
        <v>349</v>
      </c>
    </row>
    <row r="75" spans="1:3" ht="20.100000000000001" customHeight="1" x14ac:dyDescent="0.2">
      <c r="A75" s="68">
        <v>2</v>
      </c>
      <c r="B75" s="69" t="s">
        <v>350</v>
      </c>
      <c r="C75" s="57" t="s">
        <v>351</v>
      </c>
    </row>
    <row r="76" spans="1:3" ht="20.100000000000001" customHeight="1" x14ac:dyDescent="0.2">
      <c r="A76" s="68">
        <v>2</v>
      </c>
      <c r="B76" s="69" t="s">
        <v>352</v>
      </c>
      <c r="C76" s="57" t="s">
        <v>353</v>
      </c>
    </row>
    <row r="77" spans="1:3" ht="20.100000000000001" customHeight="1" x14ac:dyDescent="0.2">
      <c r="A77" s="68">
        <v>2</v>
      </c>
      <c r="B77" s="69" t="s">
        <v>354</v>
      </c>
      <c r="C77" s="57" t="s">
        <v>355</v>
      </c>
    </row>
    <row r="78" spans="1:3" ht="20.100000000000001" customHeight="1" x14ac:dyDescent="0.2">
      <c r="A78" s="68">
        <v>4</v>
      </c>
      <c r="B78" s="69" t="s">
        <v>356</v>
      </c>
      <c r="C78" s="57" t="s">
        <v>357</v>
      </c>
    </row>
    <row r="79" spans="1:3" ht="20.100000000000001" customHeight="1" x14ac:dyDescent="0.2">
      <c r="A79" s="68">
        <v>4</v>
      </c>
      <c r="B79" s="69">
        <v>6</v>
      </c>
      <c r="C79" s="57" t="s">
        <v>358</v>
      </c>
    </row>
    <row r="80" spans="1:3" ht="20.100000000000001" customHeight="1" x14ac:dyDescent="0.2">
      <c r="A80" s="56">
        <v>2</v>
      </c>
      <c r="B80" s="71" t="s">
        <v>198</v>
      </c>
      <c r="C80" s="57" t="s">
        <v>55</v>
      </c>
    </row>
    <row r="81" spans="1:3" ht="20.100000000000001" customHeight="1" x14ac:dyDescent="0.2">
      <c r="A81" s="56">
        <v>2</v>
      </c>
      <c r="B81" s="71" t="s">
        <v>199</v>
      </c>
      <c r="C81" s="57" t="s">
        <v>56</v>
      </c>
    </row>
    <row r="82" spans="1:3" ht="20.100000000000001" customHeight="1" x14ac:dyDescent="0.2">
      <c r="A82" s="56">
        <v>2</v>
      </c>
      <c r="B82" s="71" t="s">
        <v>200</v>
      </c>
      <c r="C82" s="57" t="s">
        <v>57</v>
      </c>
    </row>
    <row r="83" spans="1:3" ht="20.100000000000001" customHeight="1" x14ac:dyDescent="0.2">
      <c r="A83" s="56">
        <v>2</v>
      </c>
      <c r="B83" s="71" t="s">
        <v>201</v>
      </c>
      <c r="C83" s="57" t="s">
        <v>52</v>
      </c>
    </row>
    <row r="84" spans="1:3" ht="20.100000000000001" customHeight="1" x14ac:dyDescent="0.2">
      <c r="A84" s="56">
        <v>2</v>
      </c>
      <c r="B84" s="71" t="s">
        <v>202</v>
      </c>
      <c r="C84" s="57" t="s">
        <v>51</v>
      </c>
    </row>
    <row r="85" spans="1:3" ht="20.100000000000001" customHeight="1" x14ac:dyDescent="0.2">
      <c r="A85" s="56">
        <v>2</v>
      </c>
      <c r="B85" s="71" t="s">
        <v>203</v>
      </c>
      <c r="C85" s="57" t="s">
        <v>58</v>
      </c>
    </row>
    <row r="86" spans="1:3" ht="20.100000000000001" customHeight="1" x14ac:dyDescent="0.2">
      <c r="A86" s="56">
        <v>2</v>
      </c>
      <c r="B86" s="71" t="s">
        <v>204</v>
      </c>
      <c r="C86" s="57" t="s">
        <v>59</v>
      </c>
    </row>
    <row r="87" spans="1:3" ht="20.100000000000001" customHeight="1" x14ac:dyDescent="0.2">
      <c r="A87" s="56">
        <v>6</v>
      </c>
      <c r="B87" s="72" t="s">
        <v>13</v>
      </c>
      <c r="C87" s="58" t="s">
        <v>14</v>
      </c>
    </row>
    <row r="88" spans="1:3" ht="20.100000000000001" customHeight="1" x14ac:dyDescent="0.25">
      <c r="A88" s="40" t="s">
        <v>160</v>
      </c>
      <c r="B88" s="41"/>
      <c r="C88" s="41"/>
    </row>
    <row r="89" spans="1:3" ht="20.100000000000001" customHeight="1" x14ac:dyDescent="0.25">
      <c r="A89" s="42" t="s">
        <v>161</v>
      </c>
      <c r="B89" s="43"/>
      <c r="C89" s="44"/>
    </row>
    <row r="90" spans="1:3" ht="20.100000000000001" customHeight="1" x14ac:dyDescent="0.25">
      <c r="A90" s="42" t="s">
        <v>162</v>
      </c>
      <c r="B90" s="43"/>
      <c r="C90" s="43"/>
    </row>
    <row r="91" spans="1:3" ht="20.100000000000001" customHeight="1" x14ac:dyDescent="0.25">
      <c r="A91" s="45" t="s">
        <v>222</v>
      </c>
      <c r="B91" s="46"/>
      <c r="C91" s="46"/>
    </row>
    <row r="92" spans="1:3" ht="20.100000000000001" customHeight="1" x14ac:dyDescent="0.25">
      <c r="B92" s="59" t="s">
        <v>205</v>
      </c>
      <c r="C92" s="60"/>
    </row>
    <row r="93" spans="1:3" ht="20.100000000000001" customHeight="1" x14ac:dyDescent="0.2">
      <c r="B93" s="56">
        <v>2</v>
      </c>
      <c r="C93" s="57" t="s">
        <v>230</v>
      </c>
    </row>
    <row r="94" spans="1:3" ht="20.100000000000001" customHeight="1" x14ac:dyDescent="0.2">
      <c r="B94" s="56">
        <v>1</v>
      </c>
      <c r="C94" s="57" t="s">
        <v>231</v>
      </c>
    </row>
    <row r="95" spans="1:3" ht="20.100000000000001" customHeight="1" x14ac:dyDescent="0.2">
      <c r="B95" s="56">
        <v>1</v>
      </c>
      <c r="C95" s="57" t="s">
        <v>232</v>
      </c>
    </row>
    <row r="96" spans="1:3" ht="20.100000000000001" customHeight="1" x14ac:dyDescent="0.2">
      <c r="B96" s="56">
        <v>2</v>
      </c>
      <c r="C96" s="57" t="s">
        <v>206</v>
      </c>
    </row>
    <row r="97" spans="2:3" ht="20.100000000000001" customHeight="1" x14ac:dyDescent="0.2">
      <c r="B97" s="56">
        <v>1</v>
      </c>
      <c r="C97" s="61" t="s">
        <v>224</v>
      </c>
    </row>
    <row r="98" spans="2:3" ht="20.100000000000001" customHeight="1" x14ac:dyDescent="0.2">
      <c r="B98" s="56">
        <v>2</v>
      </c>
      <c r="C98" s="57" t="s">
        <v>233</v>
      </c>
    </row>
    <row r="99" spans="2:3" ht="20.100000000000001" customHeight="1" x14ac:dyDescent="0.2">
      <c r="B99" s="56">
        <v>1</v>
      </c>
      <c r="C99" s="57" t="s">
        <v>234</v>
      </c>
    </row>
    <row r="100" spans="2:3" ht="20.100000000000001" customHeight="1" x14ac:dyDescent="0.2">
      <c r="B100" s="56">
        <v>1</v>
      </c>
      <c r="C100" s="57" t="s">
        <v>208</v>
      </c>
    </row>
    <row r="101" spans="2:3" ht="20.100000000000001" customHeight="1" x14ac:dyDescent="0.2">
      <c r="B101" s="56">
        <v>2</v>
      </c>
      <c r="C101" s="57" t="s">
        <v>209</v>
      </c>
    </row>
    <row r="102" spans="2:3" ht="20.100000000000001" customHeight="1" x14ac:dyDescent="0.2">
      <c r="B102" s="56">
        <v>1</v>
      </c>
      <c r="C102" s="57" t="s">
        <v>210</v>
      </c>
    </row>
    <row r="103" spans="2:3" ht="20.100000000000001" customHeight="1" x14ac:dyDescent="0.25">
      <c r="B103" s="59" t="s">
        <v>211</v>
      </c>
      <c r="C103" s="60"/>
    </row>
    <row r="104" spans="2:3" ht="20.100000000000001" customHeight="1" x14ac:dyDescent="0.2">
      <c r="B104" s="56">
        <v>2</v>
      </c>
      <c r="C104" s="57" t="s">
        <v>235</v>
      </c>
    </row>
    <row r="105" spans="2:3" ht="20.100000000000001" customHeight="1" x14ac:dyDescent="0.2">
      <c r="B105" s="56">
        <v>2</v>
      </c>
      <c r="C105" s="57" t="s">
        <v>236</v>
      </c>
    </row>
    <row r="106" spans="2:3" ht="20.100000000000001" customHeight="1" x14ac:dyDescent="0.2">
      <c r="B106" s="56">
        <v>1</v>
      </c>
      <c r="C106" s="57" t="s">
        <v>212</v>
      </c>
    </row>
    <row r="107" spans="2:3" ht="20.100000000000001" customHeight="1" x14ac:dyDescent="0.2">
      <c r="B107" s="56">
        <v>3</v>
      </c>
      <c r="C107" s="57" t="s">
        <v>228</v>
      </c>
    </row>
    <row r="108" spans="2:3" ht="20.100000000000001" customHeight="1" x14ac:dyDescent="0.2">
      <c r="B108" s="56">
        <v>1</v>
      </c>
      <c r="C108" s="57" t="s">
        <v>237</v>
      </c>
    </row>
    <row r="109" spans="2:3" ht="20.100000000000001" customHeight="1" x14ac:dyDescent="0.2">
      <c r="B109" s="56">
        <v>1</v>
      </c>
      <c r="C109" s="57" t="s">
        <v>238</v>
      </c>
    </row>
    <row r="110" spans="2:3" ht="20.100000000000001" customHeight="1" x14ac:dyDescent="0.2">
      <c r="B110" s="56">
        <v>2</v>
      </c>
      <c r="C110" s="57" t="s">
        <v>239</v>
      </c>
    </row>
    <row r="111" spans="2:3" ht="20.100000000000001" customHeight="1" x14ac:dyDescent="0.2">
      <c r="B111" s="56">
        <v>1</v>
      </c>
      <c r="C111" s="57" t="s">
        <v>229</v>
      </c>
    </row>
    <row r="112" spans="2:3" ht="20.100000000000001" customHeight="1" x14ac:dyDescent="0.2">
      <c r="B112" s="56">
        <v>2</v>
      </c>
      <c r="C112" s="57" t="s">
        <v>241</v>
      </c>
    </row>
    <row r="113" spans="2:3" ht="20.100000000000001" customHeight="1" x14ac:dyDescent="0.2">
      <c r="B113" s="56">
        <v>1</v>
      </c>
      <c r="C113" s="57" t="s">
        <v>213</v>
      </c>
    </row>
    <row r="114" spans="2:3" ht="20.100000000000001" customHeight="1" x14ac:dyDescent="0.2">
      <c r="B114" s="56">
        <v>2</v>
      </c>
      <c r="C114" s="57" t="s">
        <v>214</v>
      </c>
    </row>
    <row r="115" spans="2:3" ht="20.100000000000001" customHeight="1" x14ac:dyDescent="0.2">
      <c r="B115" s="56">
        <v>1</v>
      </c>
      <c r="C115" s="57" t="s">
        <v>240</v>
      </c>
    </row>
    <row r="116" spans="2:3" ht="20.100000000000001" customHeight="1" x14ac:dyDescent="0.2">
      <c r="B116" s="56">
        <v>1</v>
      </c>
      <c r="C116" s="57" t="s">
        <v>242</v>
      </c>
    </row>
    <row r="117" spans="2:3" ht="20.100000000000001" customHeight="1" x14ac:dyDescent="0.2">
      <c r="B117" s="56">
        <v>1</v>
      </c>
      <c r="C117" s="57" t="s">
        <v>243</v>
      </c>
    </row>
    <row r="118" spans="2:3" ht="20.100000000000001" customHeight="1" x14ac:dyDescent="0.2">
      <c r="B118" s="56">
        <v>4</v>
      </c>
      <c r="C118" s="57" t="s">
        <v>215</v>
      </c>
    </row>
    <row r="119" spans="2:3" ht="20.100000000000001" customHeight="1" x14ac:dyDescent="0.2">
      <c r="B119" s="56">
        <v>2</v>
      </c>
      <c r="C119" s="57" t="s">
        <v>216</v>
      </c>
    </row>
    <row r="120" spans="2:3" ht="20.100000000000001" customHeight="1" x14ac:dyDescent="0.25">
      <c r="B120" s="62" t="s">
        <v>217</v>
      </c>
      <c r="C120" s="62"/>
    </row>
    <row r="121" spans="2:3" ht="20.100000000000001" customHeight="1" x14ac:dyDescent="0.2">
      <c r="B121" s="56">
        <v>1</v>
      </c>
      <c r="C121" s="57" t="s">
        <v>218</v>
      </c>
    </row>
    <row r="122" spans="2:3" ht="20.100000000000001" customHeight="1" x14ac:dyDescent="0.2">
      <c r="B122" s="56">
        <v>2</v>
      </c>
      <c r="C122" s="57" t="s">
        <v>244</v>
      </c>
    </row>
    <row r="123" spans="2:3" ht="20.100000000000001" customHeight="1" x14ac:dyDescent="0.2">
      <c r="B123" s="56">
        <v>2</v>
      </c>
      <c r="C123" s="57" t="s">
        <v>245</v>
      </c>
    </row>
    <row r="124" spans="2:3" ht="20.100000000000001" customHeight="1" x14ac:dyDescent="0.2">
      <c r="B124" s="56">
        <v>1</v>
      </c>
      <c r="C124" s="57" t="s">
        <v>246</v>
      </c>
    </row>
    <row r="125" spans="2:3" ht="20.100000000000001" customHeight="1" x14ac:dyDescent="0.2">
      <c r="B125" s="56">
        <v>1</v>
      </c>
      <c r="C125" s="57" t="s">
        <v>252</v>
      </c>
    </row>
    <row r="126" spans="2:3" ht="20.100000000000001" customHeight="1" x14ac:dyDescent="0.2">
      <c r="B126" s="56">
        <v>1</v>
      </c>
      <c r="C126" s="57" t="s">
        <v>247</v>
      </c>
    </row>
    <row r="127" spans="2:3" ht="20.100000000000001" customHeight="1" x14ac:dyDescent="0.2">
      <c r="B127" s="56">
        <v>2</v>
      </c>
      <c r="C127" s="57" t="s">
        <v>219</v>
      </c>
    </row>
    <row r="128" spans="2:3" ht="20.100000000000001" customHeight="1" x14ac:dyDescent="0.2">
      <c r="B128" s="56">
        <v>2</v>
      </c>
      <c r="C128" s="57" t="s">
        <v>220</v>
      </c>
    </row>
    <row r="129" spans="2:3" ht="20.100000000000001" customHeight="1" x14ac:dyDescent="0.2">
      <c r="B129" s="56">
        <v>1</v>
      </c>
      <c r="C129" s="57" t="s">
        <v>248</v>
      </c>
    </row>
    <row r="130" spans="2:3" ht="20.100000000000001" customHeight="1" x14ac:dyDescent="0.2">
      <c r="B130" s="56">
        <v>1</v>
      </c>
      <c r="C130" s="57" t="s">
        <v>249</v>
      </c>
    </row>
    <row r="131" spans="2:3" ht="20.100000000000001" customHeight="1" x14ac:dyDescent="0.2">
      <c r="B131" s="56">
        <v>1</v>
      </c>
      <c r="C131" s="57" t="s">
        <v>221</v>
      </c>
    </row>
    <row r="132" spans="2:3" ht="20.100000000000001" customHeight="1" x14ac:dyDescent="0.2">
      <c r="B132" s="56">
        <v>1</v>
      </c>
      <c r="C132" s="57" t="s">
        <v>250</v>
      </c>
    </row>
    <row r="133" spans="2:3" ht="20.100000000000001" customHeight="1" x14ac:dyDescent="0.2">
      <c r="B133" s="56">
        <v>1</v>
      </c>
      <c r="C133" s="57" t="s">
        <v>229</v>
      </c>
    </row>
    <row r="134" spans="2:3" ht="20.100000000000001" customHeight="1" x14ac:dyDescent="0.2">
      <c r="B134" s="56">
        <v>2</v>
      </c>
      <c r="C134" s="57" t="s">
        <v>251</v>
      </c>
    </row>
    <row r="135" spans="2:3" ht="20.100000000000001" customHeight="1" x14ac:dyDescent="0.2">
      <c r="B135" s="63">
        <v>15</v>
      </c>
      <c r="C135" s="64" t="s">
        <v>225</v>
      </c>
    </row>
    <row r="136" spans="2:3" ht="20.100000000000001" customHeight="1" x14ac:dyDescent="0.2">
      <c r="B136" s="65" t="s">
        <v>391</v>
      </c>
      <c r="C136" s="74" t="s">
        <v>388</v>
      </c>
    </row>
    <row r="137" spans="2:3" ht="20.100000000000001" customHeight="1" x14ac:dyDescent="0.2">
      <c r="B137" s="56">
        <v>1</v>
      </c>
      <c r="C137" s="57" t="s">
        <v>156</v>
      </c>
    </row>
    <row r="138" spans="2:3" ht="20.100000000000001" customHeight="1" x14ac:dyDescent="0.2">
      <c r="B138" s="56">
        <v>2</v>
      </c>
      <c r="C138" s="57" t="s">
        <v>158</v>
      </c>
    </row>
    <row r="141" spans="2:3" ht="20.100000000000001" customHeight="1" x14ac:dyDescent="0.25">
      <c r="B141" s="75" t="s">
        <v>389</v>
      </c>
    </row>
    <row r="142" spans="2:3" ht="20.100000000000001" customHeight="1" x14ac:dyDescent="0.25">
      <c r="B142" s="75"/>
    </row>
    <row r="143" spans="2:3" ht="20.100000000000001" customHeight="1" x14ac:dyDescent="0.25">
      <c r="B143" s="75"/>
    </row>
    <row r="144" spans="2:3" ht="20.100000000000001" customHeight="1" x14ac:dyDescent="0.25">
      <c r="B144" s="75"/>
    </row>
    <row r="145" spans="2:2" ht="20.100000000000001" customHeight="1" x14ac:dyDescent="0.25">
      <c r="B145" s="75" t="s">
        <v>390</v>
      </c>
    </row>
  </sheetData>
  <mergeCells count="10">
    <mergeCell ref="A91:C91"/>
    <mergeCell ref="B92:C92"/>
    <mergeCell ref="B103:C103"/>
    <mergeCell ref="B120:C120"/>
    <mergeCell ref="A1:C1"/>
    <mergeCell ref="A2:C2"/>
    <mergeCell ref="A3:C3"/>
    <mergeCell ref="A88:C88"/>
    <mergeCell ref="A89:C89"/>
    <mergeCell ref="A90:C90"/>
  </mergeCells>
  <pageMargins left="0.7" right="0.7" top="0.75" bottom="0.75" header="0.3" footer="0.3"/>
  <pageSetup paperSize="9" scale="64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IRENE DOS </vt:lpstr>
      <vt:lpstr>IRENE UNO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cp:lastPrinted>2021-07-13T21:37:57Z</cp:lastPrinted>
  <dcterms:created xsi:type="dcterms:W3CDTF">2021-04-19T23:46:24Z</dcterms:created>
  <dcterms:modified xsi:type="dcterms:W3CDTF">2021-07-13T21:39:07Z</dcterms:modified>
</cp:coreProperties>
</file>