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xr:revisionPtr revIDLastSave="0" documentId="13_ncr:1_{7F0D0830-485C-4361-BBD8-B026D953F4F4}" xr6:coauthVersionLast="47" xr6:coauthVersionMax="47" xr10:uidLastSave="{00000000-0000-0000-0000-000000000000}"/>
  <bookViews>
    <workbookView xWindow="-120" yWindow="-120" windowWidth="24240" windowHeight="13140" xr2:uid="{3017C329-2C09-4182-87B9-3288CC9250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B160" i="1" l="1"/>
  <c r="B152" i="1"/>
  <c r="B139" i="1"/>
  <c r="B118" i="1"/>
  <c r="D91" i="1"/>
  <c r="D81" i="1"/>
  <c r="D56" i="1"/>
  <c r="C7" i="1"/>
</calcChain>
</file>

<file path=xl/sharedStrings.xml><?xml version="1.0" encoding="utf-8"?>
<sst xmlns="http://schemas.openxmlformats.org/spreadsheetml/2006/main" count="256" uniqueCount="252">
  <si>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</si>
  <si>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</si>
  <si>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</si>
  <si>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</si>
  <si>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</si>
  <si>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</si>
  <si>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</si>
  <si>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</si>
  <si>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</si>
  <si>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</si>
  <si>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</si>
  <si>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</si>
  <si>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</si>
  <si>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</si>
  <si>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</si>
  <si>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</si>
  <si>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</si>
  <si>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</si>
  <si>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</si>
  <si>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</si>
  <si>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</si>
  <si>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</si>
  <si>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</si>
  <si>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</si>
  <si>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</si>
  <si>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</si>
  <si>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</si>
  <si>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</si>
  <si>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</si>
  <si>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</si>
  <si>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</si>
  <si>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</si>
  <si>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</si>
  <si>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</si>
  <si>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</si>
  <si>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</si>
  <si>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</si>
  <si>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</si>
  <si>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</si>
  <si>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</si>
  <si>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</si>
  <si>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</si>
  <si>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</si>
  <si>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</si>
  <si>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</si>
  <si>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</si>
  <si>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</si>
  <si>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</si>
  <si>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</si>
  <si>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</si>
  <si>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</si>
  <si>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</si>
  <si>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</si>
  <si>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</si>
  <si>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</si>
  <si>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</si>
  <si>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</si>
  <si>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</si>
  <si>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</si>
  <si>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</si>
  <si>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</si>
  <si>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</si>
  <si>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</si>
  <si>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</si>
  <si>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</si>
  <si>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</si>
  <si>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</si>
  <si>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</si>
  <si>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</si>
  <si>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</si>
  <si>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</si>
  <si>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</si>
  <si>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</si>
  <si>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</si>
  <si>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</si>
  <si>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</si>
  <si>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</si>
  <si>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</si>
  <si>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</si>
  <si>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</si>
  <si>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</si>
  <si>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</si>
  <si>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</si>
  <si>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</si>
  <si>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</si>
  <si>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</si>
  <si>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</si>
  <si>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</si>
  <si>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</si>
  <si>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</si>
  <si>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</si>
  <si>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</si>
  <si>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</si>
  <si>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</si>
  <si>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</si>
  <si>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</si>
  <si>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</si>
  <si>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</si>
  <si>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</si>
  <si>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</si>
  <si>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</si>
  <si>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</si>
  <si>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</si>
  <si>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</si>
  <si>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</si>
  <si>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</si>
  <si>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</si>
  <si>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</si>
  <si>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</si>
  <si>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</si>
  <si>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</si>
  <si>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</si>
  <si>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</si>
  <si>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</si>
  <si>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</si>
  <si>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</si>
  <si>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</si>
  <si>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</si>
  <si>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</si>
  <si>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</si>
  <si>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</si>
  <si>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</si>
  <si>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</si>
  <si>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</si>
  <si>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</si>
  <si>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</si>
  <si>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</si>
  <si>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</si>
  <si>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</si>
  <si>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</si>
  <si>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</si>
  <si>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</si>
  <si>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</si>
  <si>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</si>
  <si>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</si>
  <si>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</si>
  <si>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</si>
  <si>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J2104461</t>
  </si>
  <si>
    <t>TORNILLO ESPONJOSO 4.0 *20mm TITANIO</t>
  </si>
  <si>
    <t>040030025</t>
  </si>
  <si>
    <t>K200400304</t>
  </si>
  <si>
    <t>TORNILLO ESPONJOSO 4.0 *25mm TITANIO</t>
  </si>
  <si>
    <t>040030030</t>
  </si>
  <si>
    <t>M200400313</t>
  </si>
  <si>
    <t>TORNILLO ESPONJOSO 4.0 *30mm TITANIO</t>
  </si>
  <si>
    <t>040030035</t>
  </si>
  <si>
    <t>1405040036</t>
  </si>
  <si>
    <t>TORNILLO ESPONJOSO 4.0 *35mm TITANIO</t>
  </si>
  <si>
    <t>040030040</t>
  </si>
  <si>
    <t>M180400312</t>
  </si>
  <si>
    <t>TORNILLO ESPONJOSO 4.0 *40mm TITANIO</t>
  </si>
  <si>
    <t>040030045</t>
  </si>
  <si>
    <t>H2102855</t>
  </si>
  <si>
    <t>TORNILLO ESPONJOSO 4.0 *45mm TITANIO</t>
  </si>
  <si>
    <t>040030050</t>
  </si>
  <si>
    <t>G200400307</t>
  </si>
  <si>
    <t>TORNILLO ESPONJOSO 4.0 *50mm TITANIO</t>
  </si>
  <si>
    <t>040030055</t>
  </si>
  <si>
    <t>H2104250</t>
  </si>
  <si>
    <t>TORNILLO ESPONJOSO 4.0 *55mm TITANIO</t>
  </si>
  <si>
    <t>040030060</t>
  </si>
  <si>
    <t>H200400312</t>
  </si>
  <si>
    <t>TORNILLO ESPONJOSO 4.0 *60mm TITANIO</t>
  </si>
  <si>
    <t>TI-115.010</t>
  </si>
  <si>
    <t>ARANDELAS 3.5mm TITANIO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</si>
  <si>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</si>
  <si>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</si>
  <si>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</si>
  <si>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</si>
  <si>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</si>
  <si>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</si>
  <si>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</si>
  <si>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</si>
  <si>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</si>
  <si>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</si>
  <si>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</si>
  <si>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</si>
  <si>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</si>
  <si>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</si>
  <si>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</si>
  <si>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</si>
  <si>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</si>
  <si>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</si>
  <si>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</si>
  <si>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</si>
  <si>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</si>
  <si>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</si>
  <si>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</si>
  <si>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</si>
  <si>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</si>
  <si>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</si>
  <si>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</si>
  <si>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</si>
  <si>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</si>
  <si>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</si>
  <si>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</si>
  <si>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</si>
  <si>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</si>
  <si>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</si>
  <si>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</si>
  <si>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</si>
  <si>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</si>
  <si>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</si>
  <si>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</si>
  <si>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</si>
  <si>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</si>
  <si>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</si>
  <si>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</si>
  <si>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</si>
  <si>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</si>
  <si>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</si>
  <si>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</si>
  <si>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</t>
  </si>
  <si>
    <t>ADAPTADORES ANCLAJE RAPIDO</t>
  </si>
  <si>
    <t>LLAVE JACOBS</t>
  </si>
  <si>
    <t>INTERCAMBIADOR DE BATERIA</t>
  </si>
  <si>
    <t>PORTA BATERIA</t>
  </si>
  <si>
    <t>ENTREGADO</t>
  </si>
  <si>
    <t>RECIBIDO</t>
  </si>
  <si>
    <t>INSTRUMENTADOR</t>
  </si>
  <si>
    <t>VERIFICADO</t>
  </si>
  <si>
    <t>OBSERVACIONES</t>
  </si>
  <si>
    <t>TISF62204R</t>
  </si>
  <si>
    <t>2200092078</t>
  </si>
  <si>
    <t xml:space="preserve">PLACA  BLOQ. ACROMIOCLAVICULAR  3.5mm*4 ORIF. DER TIT. </t>
  </si>
  <si>
    <t>TISF62205R</t>
  </si>
  <si>
    <t>2200054158</t>
  </si>
  <si>
    <t xml:space="preserve">PLACA  BLOQ. ACROMIOCLAVICULAR  3.5mm*5 ORIF. DER TIT. </t>
  </si>
  <si>
    <t>TISF62206R</t>
  </si>
  <si>
    <t xml:space="preserve">PLACA  BLOQ. ACROMIOCLAVICULAR  3.5mm*6 ORIF. DER TIT. </t>
  </si>
  <si>
    <t>TI526007R</t>
  </si>
  <si>
    <t>2100020352</t>
  </si>
  <si>
    <t xml:space="preserve">PLACA  BLOQ. ACROMIOCLAVICULAR  3.5mm*7 ORIF. DER TIT. </t>
  </si>
  <si>
    <t>TISF62204L</t>
  </si>
  <si>
    <t>2200092077</t>
  </si>
  <si>
    <t xml:space="preserve">PLACA  BLOQ. ACROMIOCLAVICULAR  3.5mm*4 ORIF. IZQ TIT. </t>
  </si>
  <si>
    <t>TISF62205L</t>
  </si>
  <si>
    <t xml:space="preserve">PLACA  BLOQ. ACROMIOCLAVICULAR  3.5mm*5 ORIF. IZQ TIT. </t>
  </si>
  <si>
    <t>TISF62206L</t>
  </si>
  <si>
    <t>2100048086</t>
  </si>
  <si>
    <t xml:space="preserve">PLACA  BLOQ. ACROMIOCLAVICULAR  3.5mm*6 ORIF. IZQ TIT. </t>
  </si>
  <si>
    <t>TI526007L</t>
  </si>
  <si>
    <t>2100020351</t>
  </si>
  <si>
    <t xml:space="preserve">PLACA  BLOQ. ACROMIOCLAVICULAR  3.5mm*7 ORIF. IZQ TIT. </t>
  </si>
  <si>
    <t>NEIQ0805</t>
  </si>
  <si>
    <t>18:30PM</t>
  </si>
  <si>
    <t>MEDIKEN</t>
  </si>
  <si>
    <t>CLINICA MILENIUM</t>
  </si>
  <si>
    <t>GUAYAQUIL</t>
  </si>
  <si>
    <t>DR. VARGAS</t>
  </si>
  <si>
    <t>GEORGE BORBOR SANCHEZ</t>
  </si>
  <si>
    <t>BATERIAS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</si>
</sst>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5" fillId="0" borderId="0" xfId="1" applyFont="1"/>
    <xf numFmtId="0" fontId="5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164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2" borderId="0" xfId="0" applyFont="1" applyFill="1"/>
    <xf numFmtId="0" fontId="17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vertical="top" readingOrder="1"/>
      <protection locked="0"/>
    </xf>
    <xf numFmtId="1" fontId="8" fillId="0" borderId="1" xfId="0" applyNumberFormat="1" applyFont="1" applyBorder="1" applyAlignment="1">
      <alignment horizontal="center"/>
    </xf>
    <xf numFmtId="0" fontId="13" fillId="0" borderId="1" xfId="0" applyFont="1" applyBorder="1"/>
    <xf numFmtId="1" fontId="9" fillId="0" borderId="1" xfId="0" applyNumberFormat="1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49" fontId="13" fillId="6" borderId="1" xfId="0" applyNumberFormat="1" applyFont="1" applyFill="1" applyBorder="1" applyAlignment="1">
      <alignment horizontal="center"/>
    </xf>
    <xf numFmtId="0" fontId="8" fillId="6" borderId="1" xfId="0" applyFont="1" applyFill="1" applyBorder="1"/>
    <xf numFmtId="49" fontId="13" fillId="0" borderId="1" xfId="0" applyNumberFormat="1" applyFont="1" applyBorder="1" applyAlignment="1">
      <alignment horizontal="center"/>
    </xf>
    <xf numFmtId="0" fontId="8" fillId="0" borderId="1" xfId="0" applyFont="1" applyBorder="1"/>
    <xf numFmtId="49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1" fontId="9" fillId="0" borderId="3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1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 applyProtection="1">
      <alignment horizontal="center" vertical="top" readingOrder="1"/>
      <protection locked="0"/>
    </xf>
    <xf numFmtId="3" fontId="13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3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top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/>
    <xf numFmtId="0" fontId="9" fillId="0" borderId="1" xfId="0" applyFont="1" applyBorder="1" applyAlignment="1">
      <alignment horizontal="center"/>
    </xf>
    <xf numFmtId="0" fontId="15" fillId="0" borderId="5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6" xfId="0" applyFont="1" applyBorder="1"/>
    <xf numFmtId="49" fontId="8" fillId="6" borderId="1" xfId="0" applyNumberFormat="1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49" fontId="13" fillId="6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95595C07-2DA2-434D-89E2-F75E50EE39ED}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224692</xdr:colOff>
      <xdr:row>0</xdr:row>
      <xdr:rowOff>244230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3526FC62-029D-4993-93DA-6A9736C5E3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692" y="244230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0BC0-C0E2-45F5-AF1F-8FDFC01E124D}">
  <dimension ref="A1:N180"/>
  <sheetViews>
    <sheetView tabSelected="1" workbookViewId="0">
      <selection activeCell="D162" sqref="D162"/>
    </sheetView>
  </sheetViews>
  <sheetFormatPr baseColWidth="10" defaultColWidth="11.42578125" defaultRowHeight="15" x14ac:dyDescent="0.2"/>
  <cols>
    <col min="1" max="1" width="21.85546875" style="19" customWidth="1"/>
    <col min="2" max="2" width="19.42578125" style="36" bestFit="1" customWidth="1"/>
    <col min="3" max="3" width="68" style="19" customWidth="1"/>
    <col min="4" max="4" width="23.28515625" style="19" customWidth="1"/>
    <col min="5" max="5" width="19.5703125" style="19" customWidth="1"/>
    <col min="6" max="6" width="14" style="19" customWidth="1"/>
    <col min="7" max="16384" width="11.42578125" style="19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9"/>
      <c r="N4" s="9"/>
    </row>
    <row r="5" spans="1:14" s="8" customFormat="1" ht="20.100000000000001" customHeight="1" x14ac:dyDescent="0.25">
      <c r="A5" s="10"/>
      <c r="B5" s="11"/>
      <c r="C5" s="10"/>
      <c r="D5" s="10"/>
      <c r="E5" s="10"/>
      <c r="F5" s="10"/>
      <c r="M5" s="9"/>
      <c r="N5" s="9"/>
    </row>
    <row r="6" spans="1:14" s="8" customFormat="1" ht="20.100000000000001" customHeight="1" x14ac:dyDescent="0.25">
      <c r="A6" s="10"/>
      <c r="B6" s="11"/>
      <c r="C6" s="10"/>
      <c r="D6" s="10"/>
      <c r="E6" s="10"/>
      <c r="F6" s="10"/>
      <c r="M6" s="12"/>
      <c r="N6" s="12"/>
    </row>
    <row r="7" spans="1:14" s="8" customFormat="1" ht="20.100000000000001" customHeight="1" x14ac:dyDescent="0.2">
      <c r="A7" s="13" t="s">
        <v>3</v>
      </c>
      <c r="B7" s="14"/>
      <c r="C7" s="15">
        <f ca="1">NOW()</f>
        <v>44949.510228125</v>
      </c>
      <c r="D7" s="13" t="s">
        <v>4</v>
      </c>
      <c r="E7" s="90" t="s">
        <v>244</v>
      </c>
      <c r="M7" s="12"/>
      <c r="N7" s="12"/>
    </row>
    <row r="8" spans="1:14" s="8" customFormat="1" ht="20.100000000000001" customHeight="1" x14ac:dyDescent="0.25">
      <c r="A8" s="17"/>
      <c r="B8" s="18"/>
      <c r="C8" s="17"/>
      <c r="D8" s="17"/>
      <c r="E8" s="17"/>
      <c r="M8" s="12"/>
      <c r="N8" s="12"/>
    </row>
    <row r="9" spans="1:14" s="8" customFormat="1" ht="20.100000000000001" customHeight="1" x14ac:dyDescent="0.2">
      <c r="A9" s="13" t="s">
        <v>5</v>
      </c>
      <c r="B9" s="14"/>
      <c r="C9" s="20" t="s">
        <v>247</v>
      </c>
      <c r="D9" s="21" t="s">
        <v>6</v>
      </c>
      <c r="E9" s="22"/>
      <c r="M9" s="12"/>
      <c r="N9" s="12"/>
    </row>
    <row r="10" spans="1:14" s="8" customFormat="1" ht="20.100000000000001" customHeight="1" x14ac:dyDescent="0.25">
      <c r="A10" s="17"/>
      <c r="B10" s="18"/>
      <c r="C10" s="17"/>
      <c r="D10" s="17"/>
      <c r="E10" s="17"/>
      <c r="M10" s="12"/>
      <c r="N10" s="12"/>
    </row>
    <row r="11" spans="1:14" s="8" customFormat="1" ht="25.15" customHeight="1" x14ac:dyDescent="0.2">
      <c r="A11" s="13" t="s">
        <v>7</v>
      </c>
      <c r="B11" s="14"/>
      <c r="C11" s="23" t="s">
        <v>248</v>
      </c>
      <c r="D11" s="21" t="s">
        <v>8</v>
      </c>
      <c r="E11" s="24" t="s">
        <v>9</v>
      </c>
      <c r="M11" s="12"/>
      <c r="N11" s="12"/>
    </row>
    <row r="12" spans="1:14" s="8" customFormat="1" ht="20.100000000000001" customHeight="1" x14ac:dyDescent="0.25">
      <c r="A12" s="17"/>
      <c r="B12" s="18"/>
      <c r="C12" s="17"/>
      <c r="D12" s="17"/>
      <c r="E12" s="17"/>
      <c r="M12" s="27"/>
      <c r="N12" s="27"/>
    </row>
    <row r="13" spans="1:14" s="8" customFormat="1" ht="20.100000000000001" customHeight="1" x14ac:dyDescent="0.2">
      <c r="A13" s="13" t="s">
        <v>10</v>
      </c>
      <c r="B13" s="14"/>
      <c r="C13" s="15">
        <v>44949</v>
      </c>
      <c r="D13" s="21" t="s">
        <v>11</v>
      </c>
      <c r="E13" s="28" t="s">
        <v>245</v>
      </c>
      <c r="M13" s="27"/>
      <c r="N13" s="27"/>
    </row>
    <row r="14" spans="1:14" s="8" customFormat="1" ht="20.100000000000001" customHeight="1" x14ac:dyDescent="0.25">
      <c r="A14" s="17"/>
      <c r="B14" s="18"/>
      <c r="C14" s="17"/>
      <c r="D14" s="17"/>
      <c r="E14" s="17"/>
      <c r="F14" s="29"/>
      <c r="M14" s="30"/>
      <c r="N14" s="30"/>
    </row>
    <row r="15" spans="1:14" s="8" customFormat="1" ht="20.100000000000001" customHeight="1" x14ac:dyDescent="0.2">
      <c r="A15" s="13" t="s">
        <v>12</v>
      </c>
      <c r="B15" s="14"/>
      <c r="C15" s="20" t="s">
        <v>249</v>
      </c>
      <c r="D15" s="26"/>
      <c r="E15" s="25"/>
      <c r="F15" s="26"/>
      <c r="M15" s="30"/>
      <c r="N15" s="30"/>
    </row>
    <row r="16" spans="1:14" s="8" customFormat="1" ht="20.100000000000001" customHeight="1" x14ac:dyDescent="0.25">
      <c r="A16" s="17"/>
      <c r="B16" s="18"/>
      <c r="C16" s="17"/>
      <c r="D16" s="17"/>
      <c r="E16" s="17"/>
      <c r="F16" s="29"/>
      <c r="M16" s="30"/>
      <c r="N16" s="30"/>
    </row>
    <row r="17" spans="1:14" s="8" customFormat="1" ht="20.100000000000001" customHeight="1" x14ac:dyDescent="0.2">
      <c r="A17" s="13" t="s">
        <v>13</v>
      </c>
      <c r="B17" s="14"/>
      <c r="C17" s="20" t="s">
        <v>250</v>
      </c>
      <c r="D17" s="21" t="s">
        <v>14</v>
      </c>
      <c r="E17" s="31"/>
      <c r="F17" s="26"/>
      <c r="M17" s="30"/>
      <c r="N17" s="30"/>
    </row>
    <row r="18" spans="1:14" s="8" customFormat="1" ht="20.100000000000001" customHeight="1" x14ac:dyDescent="0.25">
      <c r="A18" s="17"/>
      <c r="B18" s="18"/>
      <c r="C18" s="17"/>
      <c r="D18" s="17"/>
      <c r="E18" s="17"/>
      <c r="F18" s="29"/>
      <c r="M18" s="32"/>
      <c r="N18" s="32"/>
    </row>
    <row r="19" spans="1:14" s="8" customFormat="1" ht="20.100000000000001" customHeight="1" x14ac:dyDescent="0.2">
      <c r="A19" s="13" t="s">
        <v>15</v>
      </c>
      <c r="B19" s="14"/>
      <c r="C19" s="33" t="s">
        <v>246</v>
      </c>
      <c r="D19" s="16"/>
      <c r="E19" s="34"/>
      <c r="F19" s="35"/>
      <c r="M19" s="32"/>
      <c r="N19" s="32"/>
    </row>
    <row r="20" spans="1:14" s="8" customFormat="1" ht="20.100000000000001" customHeight="1" x14ac:dyDescent="0.2">
      <c r="A20" s="36"/>
      <c r="B20" s="36"/>
      <c r="C20" s="19"/>
      <c r="D20" s="19"/>
      <c r="E20" s="19"/>
      <c r="F20" s="19"/>
      <c r="M20" s="32"/>
      <c r="N20" s="32"/>
    </row>
    <row r="21" spans="1:14" s="8" customFormat="1" ht="20.100000000000001" customHeight="1" x14ac:dyDescent="0.2">
      <c r="A21" s="37"/>
      <c r="B21" s="38"/>
      <c r="C21" s="37"/>
      <c r="D21" s="37"/>
      <c r="E21" s="37"/>
      <c r="F21" s="39"/>
      <c r="M21" s="32"/>
      <c r="N21" s="32"/>
    </row>
    <row r="22" spans="1:14" s="8" customFormat="1" ht="30" customHeight="1" x14ac:dyDescent="0.2">
      <c r="A22" s="40" t="s">
        <v>16</v>
      </c>
      <c r="B22" s="40" t="s">
        <v>17</v>
      </c>
      <c r="C22" s="40" t="s">
        <v>18</v>
      </c>
      <c r="D22" s="40" t="s">
        <v>19</v>
      </c>
      <c r="E22" s="40" t="s">
        <v>20</v>
      </c>
      <c r="M22" s="32"/>
      <c r="N22" s="32"/>
    </row>
    <row r="23" spans="1:14" x14ac:dyDescent="0.2">
      <c r="A23" s="84" t="s">
        <v>222</v>
      </c>
      <c r="B23" s="84" t="s">
        <v>223</v>
      </c>
      <c r="C23" s="85" t="s">
        <v>224</v>
      </c>
      <c r="D23" s="72">
        <v>1</v>
      </c>
      <c r="E23" s="45"/>
    </row>
    <row r="24" spans="1:14" x14ac:dyDescent="0.2">
      <c r="A24" s="86" t="s">
        <v>225</v>
      </c>
      <c r="B24" s="86" t="s">
        <v>226</v>
      </c>
      <c r="C24" s="87" t="s">
        <v>227</v>
      </c>
      <c r="D24" s="72">
        <v>1</v>
      </c>
      <c r="E24" s="45"/>
    </row>
    <row r="25" spans="1:14" x14ac:dyDescent="0.2">
      <c r="A25" s="88" t="s">
        <v>228</v>
      </c>
      <c r="B25" s="89" t="s">
        <v>226</v>
      </c>
      <c r="C25" s="88" t="s">
        <v>229</v>
      </c>
      <c r="D25" s="72">
        <v>1</v>
      </c>
      <c r="E25" s="45"/>
    </row>
    <row r="26" spans="1:14" x14ac:dyDescent="0.2">
      <c r="A26" s="86" t="s">
        <v>230</v>
      </c>
      <c r="B26" s="86" t="s">
        <v>231</v>
      </c>
      <c r="C26" s="87" t="s">
        <v>232</v>
      </c>
      <c r="D26" s="72">
        <v>1</v>
      </c>
      <c r="E26" s="45"/>
    </row>
    <row r="27" spans="1:14" x14ac:dyDescent="0.2">
      <c r="A27" s="89" t="s">
        <v>233</v>
      </c>
      <c r="B27" s="89" t="s">
        <v>234</v>
      </c>
      <c r="C27" s="88" t="s">
        <v>235</v>
      </c>
      <c r="D27" s="72">
        <v>1</v>
      </c>
      <c r="E27" s="45"/>
    </row>
    <row r="28" spans="1:14" x14ac:dyDescent="0.2">
      <c r="A28" s="86" t="s">
        <v>236</v>
      </c>
      <c r="B28" s="86">
        <v>2200054158</v>
      </c>
      <c r="C28" s="87" t="s">
        <v>237</v>
      </c>
      <c r="D28" s="72">
        <v>1</v>
      </c>
      <c r="E28" s="45"/>
    </row>
    <row r="29" spans="1:14" x14ac:dyDescent="0.2">
      <c r="A29" s="89" t="s">
        <v>238</v>
      </c>
      <c r="B29" s="89" t="s">
        <v>239</v>
      </c>
      <c r="C29" s="88" t="s">
        <v>240</v>
      </c>
      <c r="D29" s="72">
        <v>1</v>
      </c>
      <c r="E29" s="45"/>
    </row>
    <row r="30" spans="1:14" x14ac:dyDescent="0.2">
      <c r="A30" s="86" t="s">
        <v>241</v>
      </c>
      <c r="B30" s="86" t="s">
        <v>242</v>
      </c>
      <c r="C30" s="87" t="s">
        <v>243</v>
      </c>
      <c r="D30" s="72">
        <v>1</v>
      </c>
      <c r="E30" s="45"/>
    </row>
    <row r="31" spans="1:14" ht="15.75" x14ac:dyDescent="0.25">
      <c r="A31" s="41"/>
      <c r="B31" s="42"/>
      <c r="C31" s="43"/>
      <c r="D31" s="46">
        <f>SUM(D23:D30)</f>
        <v>8</v>
      </c>
      <c r="E31" s="45"/>
    </row>
    <row r="32" spans="1:14" x14ac:dyDescent="0.2">
      <c r="A32" s="41" t="s">
        <v>21</v>
      </c>
      <c r="B32" s="42">
        <v>200112210</v>
      </c>
      <c r="C32" s="43" t="s">
        <v>22</v>
      </c>
      <c r="D32" s="44">
        <v>2</v>
      </c>
      <c r="E32" s="45"/>
    </row>
    <row r="33" spans="1:5" x14ac:dyDescent="0.2">
      <c r="A33" s="41" t="s">
        <v>23</v>
      </c>
      <c r="B33" s="42">
        <v>200112210</v>
      </c>
      <c r="C33" s="43" t="s">
        <v>24</v>
      </c>
      <c r="D33" s="44">
        <v>4</v>
      </c>
      <c r="E33" s="45"/>
    </row>
    <row r="34" spans="1:5" x14ac:dyDescent="0.2">
      <c r="A34" s="41" t="s">
        <v>25</v>
      </c>
      <c r="B34" s="42">
        <v>200112211</v>
      </c>
      <c r="C34" s="43" t="s">
        <v>26</v>
      </c>
      <c r="D34" s="44">
        <v>1</v>
      </c>
      <c r="E34" s="45"/>
    </row>
    <row r="35" spans="1:5" x14ac:dyDescent="0.2">
      <c r="A35" s="41" t="s">
        <v>27</v>
      </c>
      <c r="B35" s="42">
        <v>200112212</v>
      </c>
      <c r="C35" s="43" t="s">
        <v>28</v>
      </c>
      <c r="D35" s="44">
        <v>4</v>
      </c>
      <c r="E35" s="45"/>
    </row>
    <row r="36" spans="1:5" x14ac:dyDescent="0.2">
      <c r="A36" s="41" t="s">
        <v>29</v>
      </c>
      <c r="B36" s="42">
        <v>200112212</v>
      </c>
      <c r="C36" s="43" t="s">
        <v>30</v>
      </c>
      <c r="D36" s="44">
        <v>4</v>
      </c>
      <c r="E36" s="45"/>
    </row>
    <row r="37" spans="1:5" x14ac:dyDescent="0.2">
      <c r="A37" s="41" t="s">
        <v>31</v>
      </c>
      <c r="B37" s="42">
        <v>200112213</v>
      </c>
      <c r="C37" s="43" t="s">
        <v>32</v>
      </c>
      <c r="D37" s="44">
        <v>4</v>
      </c>
      <c r="E37" s="45"/>
    </row>
    <row r="38" spans="1:5" x14ac:dyDescent="0.2">
      <c r="A38" s="41" t="s">
        <v>33</v>
      </c>
      <c r="B38" s="42">
        <v>200112214</v>
      </c>
      <c r="C38" s="43" t="s">
        <v>34</v>
      </c>
      <c r="D38" s="44">
        <v>4</v>
      </c>
      <c r="E38" s="45"/>
    </row>
    <row r="39" spans="1:5" x14ac:dyDescent="0.2">
      <c r="A39" s="41" t="s">
        <v>35</v>
      </c>
      <c r="B39" s="42">
        <v>191211231</v>
      </c>
      <c r="C39" s="43" t="s">
        <v>36</v>
      </c>
      <c r="D39" s="44">
        <v>4</v>
      </c>
      <c r="E39" s="45"/>
    </row>
    <row r="40" spans="1:5" x14ac:dyDescent="0.2">
      <c r="A40" s="41" t="s">
        <v>37</v>
      </c>
      <c r="B40" s="42">
        <v>200112216</v>
      </c>
      <c r="C40" s="43" t="s">
        <v>38</v>
      </c>
      <c r="D40" s="44">
        <v>4</v>
      </c>
      <c r="E40" s="45"/>
    </row>
    <row r="41" spans="1:5" x14ac:dyDescent="0.2">
      <c r="A41" s="41" t="s">
        <v>39</v>
      </c>
      <c r="B41" s="42">
        <v>200112216</v>
      </c>
      <c r="C41" s="43" t="s">
        <v>40</v>
      </c>
      <c r="D41" s="44">
        <v>2</v>
      </c>
      <c r="E41" s="45"/>
    </row>
    <row r="42" spans="1:5" x14ac:dyDescent="0.2">
      <c r="A42" s="41" t="s">
        <v>41</v>
      </c>
      <c r="B42" s="42">
        <v>200112217</v>
      </c>
      <c r="C42" s="43" t="s">
        <v>42</v>
      </c>
      <c r="D42" s="44">
        <v>4</v>
      </c>
      <c r="E42" s="45"/>
    </row>
    <row r="43" spans="1:5" x14ac:dyDescent="0.2">
      <c r="A43" s="41" t="s">
        <v>43</v>
      </c>
      <c r="B43" s="42">
        <v>200112217</v>
      </c>
      <c r="C43" s="43" t="s">
        <v>44</v>
      </c>
      <c r="D43" s="44">
        <v>4</v>
      </c>
      <c r="E43" s="45"/>
    </row>
    <row r="44" spans="1:5" x14ac:dyDescent="0.2">
      <c r="A44" s="41" t="s">
        <v>45</v>
      </c>
      <c r="B44" s="42">
        <v>200112217</v>
      </c>
      <c r="C44" s="43" t="s">
        <v>46</v>
      </c>
      <c r="D44" s="44">
        <v>4</v>
      </c>
      <c r="E44" s="45"/>
    </row>
    <row r="45" spans="1:5" x14ac:dyDescent="0.2">
      <c r="A45" s="41" t="s">
        <v>47</v>
      </c>
      <c r="B45" s="42">
        <v>200112217</v>
      </c>
      <c r="C45" s="43" t="s">
        <v>48</v>
      </c>
      <c r="D45" s="44">
        <v>4</v>
      </c>
      <c r="E45" s="45"/>
    </row>
    <row r="46" spans="1:5" x14ac:dyDescent="0.2">
      <c r="A46" s="41" t="s">
        <v>49</v>
      </c>
      <c r="B46" s="42">
        <v>200112217</v>
      </c>
      <c r="C46" s="43" t="s">
        <v>50</v>
      </c>
      <c r="D46" s="44">
        <v>2</v>
      </c>
      <c r="E46" s="45"/>
    </row>
    <row r="47" spans="1:5" x14ac:dyDescent="0.2">
      <c r="A47" s="41" t="s">
        <v>51</v>
      </c>
      <c r="B47" s="42">
        <v>200112216</v>
      </c>
      <c r="C47" s="43" t="s">
        <v>52</v>
      </c>
      <c r="D47" s="44">
        <v>2</v>
      </c>
      <c r="E47" s="45"/>
    </row>
    <row r="48" spans="1:5" x14ac:dyDescent="0.2">
      <c r="A48" s="41" t="s">
        <v>53</v>
      </c>
      <c r="B48" s="42">
        <v>200112216</v>
      </c>
      <c r="C48" s="43" t="s">
        <v>54</v>
      </c>
      <c r="D48" s="44">
        <v>1</v>
      </c>
      <c r="E48" s="45"/>
    </row>
    <row r="49" spans="1:5" x14ac:dyDescent="0.2">
      <c r="A49" s="41" t="s">
        <v>55</v>
      </c>
      <c r="B49" s="42">
        <v>200112216</v>
      </c>
      <c r="C49" s="43" t="s">
        <v>56</v>
      </c>
      <c r="D49" s="44">
        <v>2</v>
      </c>
      <c r="E49" s="45"/>
    </row>
    <row r="50" spans="1:5" x14ac:dyDescent="0.2">
      <c r="A50" s="41" t="s">
        <v>57</v>
      </c>
      <c r="B50" s="42">
        <v>200112216</v>
      </c>
      <c r="C50" s="43" t="s">
        <v>58</v>
      </c>
      <c r="D50" s="44">
        <v>2</v>
      </c>
      <c r="E50" s="45"/>
    </row>
    <row r="51" spans="1:5" x14ac:dyDescent="0.2">
      <c r="A51" s="41" t="s">
        <v>59</v>
      </c>
      <c r="B51" s="42">
        <v>200112216</v>
      </c>
      <c r="C51" s="43" t="s">
        <v>60</v>
      </c>
      <c r="D51" s="44">
        <v>2</v>
      </c>
      <c r="E51" s="45"/>
    </row>
    <row r="52" spans="1:5" x14ac:dyDescent="0.2">
      <c r="A52" s="41" t="s">
        <v>61</v>
      </c>
      <c r="B52" s="42" t="s">
        <v>62</v>
      </c>
      <c r="C52" s="43" t="s">
        <v>63</v>
      </c>
      <c r="D52" s="44">
        <v>4</v>
      </c>
      <c r="E52" s="45"/>
    </row>
    <row r="53" spans="1:5" x14ac:dyDescent="0.2">
      <c r="A53" s="41" t="s">
        <v>64</v>
      </c>
      <c r="B53" s="42" t="s">
        <v>65</v>
      </c>
      <c r="C53" s="43" t="s">
        <v>66</v>
      </c>
      <c r="D53" s="44">
        <v>4</v>
      </c>
      <c r="E53" s="45"/>
    </row>
    <row r="54" spans="1:5" x14ac:dyDescent="0.2">
      <c r="A54" s="41" t="s">
        <v>67</v>
      </c>
      <c r="B54" s="42" t="s">
        <v>68</v>
      </c>
      <c r="C54" s="43" t="s">
        <v>69</v>
      </c>
      <c r="D54" s="44">
        <v>4</v>
      </c>
      <c r="E54" s="45"/>
    </row>
    <row r="55" spans="1:5" x14ac:dyDescent="0.2">
      <c r="A55" s="41" t="s">
        <v>70</v>
      </c>
      <c r="B55" s="42" t="s">
        <v>71</v>
      </c>
      <c r="C55" s="43" t="s">
        <v>72</v>
      </c>
      <c r="D55" s="44">
        <v>4</v>
      </c>
      <c r="E55" s="45"/>
    </row>
    <row r="56" spans="1:5" ht="15.75" x14ac:dyDescent="0.25">
      <c r="A56" s="41"/>
      <c r="B56" s="42"/>
      <c r="C56" s="43"/>
      <c r="D56" s="46">
        <f>SUM(D23:D55)</f>
        <v>92</v>
      </c>
      <c r="E56" s="45"/>
    </row>
    <row r="57" spans="1:5" x14ac:dyDescent="0.2">
      <c r="A57" s="47" t="s">
        <v>73</v>
      </c>
      <c r="B57" s="47" t="s">
        <v>74</v>
      </c>
      <c r="C57" s="48" t="s">
        <v>75</v>
      </c>
      <c r="D57" s="44">
        <v>4</v>
      </c>
      <c r="E57" s="45"/>
    </row>
    <row r="58" spans="1:5" x14ac:dyDescent="0.2">
      <c r="A58" s="49" t="s">
        <v>76</v>
      </c>
      <c r="B58" s="49">
        <v>2100010641</v>
      </c>
      <c r="C58" s="50" t="s">
        <v>77</v>
      </c>
      <c r="D58" s="44">
        <v>6</v>
      </c>
      <c r="E58" s="45"/>
    </row>
    <row r="59" spans="1:5" x14ac:dyDescent="0.2">
      <c r="A59" s="47" t="s">
        <v>78</v>
      </c>
      <c r="B59" s="47">
        <v>2100017399</v>
      </c>
      <c r="C59" s="48" t="s">
        <v>79</v>
      </c>
      <c r="D59" s="44">
        <v>6</v>
      </c>
      <c r="E59" s="45"/>
    </row>
    <row r="60" spans="1:5" x14ac:dyDescent="0.2">
      <c r="A60" s="49" t="s">
        <v>80</v>
      </c>
      <c r="B60" s="49">
        <v>2100017484</v>
      </c>
      <c r="C60" s="50" t="s">
        <v>81</v>
      </c>
      <c r="D60" s="44">
        <v>6</v>
      </c>
      <c r="E60" s="45"/>
    </row>
    <row r="61" spans="1:5" x14ac:dyDescent="0.2">
      <c r="A61" s="47" t="s">
        <v>82</v>
      </c>
      <c r="B61" s="47">
        <v>2100017484</v>
      </c>
      <c r="C61" s="48" t="s">
        <v>83</v>
      </c>
      <c r="D61" s="44">
        <v>6</v>
      </c>
      <c r="E61" s="45"/>
    </row>
    <row r="62" spans="1:5" x14ac:dyDescent="0.2">
      <c r="A62" s="49" t="s">
        <v>84</v>
      </c>
      <c r="B62" s="49" t="s">
        <v>85</v>
      </c>
      <c r="C62" s="50" t="s">
        <v>86</v>
      </c>
      <c r="D62" s="44">
        <v>6</v>
      </c>
      <c r="E62" s="45"/>
    </row>
    <row r="63" spans="1:5" x14ac:dyDescent="0.2">
      <c r="A63" s="47" t="s">
        <v>87</v>
      </c>
      <c r="B63" s="47" t="s">
        <v>85</v>
      </c>
      <c r="C63" s="48" t="s">
        <v>88</v>
      </c>
      <c r="D63" s="44">
        <v>6</v>
      </c>
      <c r="E63" s="45"/>
    </row>
    <row r="64" spans="1:5" x14ac:dyDescent="0.2">
      <c r="A64" s="49" t="s">
        <v>89</v>
      </c>
      <c r="B64" s="49" t="s">
        <v>90</v>
      </c>
      <c r="C64" s="50" t="s">
        <v>91</v>
      </c>
      <c r="D64" s="44">
        <v>6</v>
      </c>
      <c r="E64" s="45"/>
    </row>
    <row r="65" spans="1:5" x14ac:dyDescent="0.2">
      <c r="A65" s="47" t="s">
        <v>92</v>
      </c>
      <c r="B65" s="47" t="s">
        <v>93</v>
      </c>
      <c r="C65" s="48" t="s">
        <v>94</v>
      </c>
      <c r="D65" s="44">
        <v>6</v>
      </c>
      <c r="E65" s="45"/>
    </row>
    <row r="66" spans="1:5" x14ac:dyDescent="0.2">
      <c r="A66" s="49" t="s">
        <v>95</v>
      </c>
      <c r="B66" s="49" t="s">
        <v>96</v>
      </c>
      <c r="C66" s="50" t="s">
        <v>97</v>
      </c>
      <c r="D66" s="44">
        <v>6</v>
      </c>
      <c r="E66" s="45"/>
    </row>
    <row r="67" spans="1:5" x14ac:dyDescent="0.2">
      <c r="A67" s="47" t="s">
        <v>98</v>
      </c>
      <c r="B67" s="47" t="s">
        <v>99</v>
      </c>
      <c r="C67" s="48" t="s">
        <v>100</v>
      </c>
      <c r="D67" s="44">
        <v>6</v>
      </c>
      <c r="E67" s="45"/>
    </row>
    <row r="68" spans="1:5" x14ac:dyDescent="0.2">
      <c r="A68" s="49" t="s">
        <v>101</v>
      </c>
      <c r="B68" s="49" t="s">
        <v>102</v>
      </c>
      <c r="C68" s="50" t="s">
        <v>103</v>
      </c>
      <c r="D68" s="44">
        <v>6</v>
      </c>
      <c r="E68" s="45"/>
    </row>
    <row r="69" spans="1:5" x14ac:dyDescent="0.2">
      <c r="A69" s="47" t="s">
        <v>104</v>
      </c>
      <c r="B69" s="47" t="s">
        <v>105</v>
      </c>
      <c r="C69" s="48" t="s">
        <v>106</v>
      </c>
      <c r="D69" s="44">
        <v>6</v>
      </c>
      <c r="E69" s="45"/>
    </row>
    <row r="70" spans="1:5" x14ac:dyDescent="0.2">
      <c r="A70" s="49" t="s">
        <v>107</v>
      </c>
      <c r="B70" s="49" t="s">
        <v>108</v>
      </c>
      <c r="C70" s="50" t="s">
        <v>109</v>
      </c>
      <c r="D70" s="44">
        <v>6</v>
      </c>
      <c r="E70" s="45"/>
    </row>
    <row r="71" spans="1:5" x14ac:dyDescent="0.2">
      <c r="A71" s="47" t="s">
        <v>110</v>
      </c>
      <c r="B71" s="47">
        <v>2100022697</v>
      </c>
      <c r="C71" s="48" t="s">
        <v>111</v>
      </c>
      <c r="D71" s="44">
        <v>6</v>
      </c>
      <c r="E71" s="45"/>
    </row>
    <row r="72" spans="1:5" x14ac:dyDescent="0.2">
      <c r="A72" s="49" t="s">
        <v>112</v>
      </c>
      <c r="B72" s="49" t="s">
        <v>113</v>
      </c>
      <c r="C72" s="50" t="s">
        <v>114</v>
      </c>
      <c r="D72" s="44">
        <v>2</v>
      </c>
      <c r="E72" s="45"/>
    </row>
    <row r="73" spans="1:5" x14ac:dyDescent="0.2">
      <c r="A73" s="47" t="s">
        <v>115</v>
      </c>
      <c r="B73" s="47" t="s">
        <v>116</v>
      </c>
      <c r="C73" s="48" t="s">
        <v>117</v>
      </c>
      <c r="D73" s="44">
        <v>0</v>
      </c>
      <c r="E73" s="45"/>
    </row>
    <row r="74" spans="1:5" x14ac:dyDescent="0.2">
      <c r="A74" s="49" t="s">
        <v>118</v>
      </c>
      <c r="B74" s="49" t="s">
        <v>119</v>
      </c>
      <c r="C74" s="50" t="s">
        <v>120</v>
      </c>
      <c r="D74" s="44">
        <v>6</v>
      </c>
      <c r="E74" s="45"/>
    </row>
    <row r="75" spans="1:5" x14ac:dyDescent="0.2">
      <c r="A75" s="47" t="s">
        <v>121</v>
      </c>
      <c r="B75" s="47" t="s">
        <v>122</v>
      </c>
      <c r="C75" s="48" t="s">
        <v>123</v>
      </c>
      <c r="D75" s="44">
        <v>2</v>
      </c>
      <c r="E75" s="45"/>
    </row>
    <row r="76" spans="1:5" x14ac:dyDescent="0.2">
      <c r="A76" s="49" t="s">
        <v>124</v>
      </c>
      <c r="B76" s="49" t="s">
        <v>125</v>
      </c>
      <c r="C76" s="50" t="s">
        <v>126</v>
      </c>
      <c r="D76" s="44">
        <v>2</v>
      </c>
      <c r="E76" s="45"/>
    </row>
    <row r="77" spans="1:5" x14ac:dyDescent="0.2">
      <c r="A77" s="47" t="s">
        <v>127</v>
      </c>
      <c r="B77" s="47" t="s">
        <v>128</v>
      </c>
      <c r="C77" s="48" t="s">
        <v>129</v>
      </c>
      <c r="D77" s="44">
        <v>6</v>
      </c>
      <c r="E77" s="45"/>
    </row>
    <row r="78" spans="1:5" x14ac:dyDescent="0.2">
      <c r="A78" s="47" t="s">
        <v>130</v>
      </c>
      <c r="B78" s="47">
        <v>2100007516</v>
      </c>
      <c r="C78" s="48" t="s">
        <v>131</v>
      </c>
      <c r="D78" s="44">
        <v>4</v>
      </c>
      <c r="E78" s="45"/>
    </row>
    <row r="79" spans="1:5" x14ac:dyDescent="0.2">
      <c r="A79" s="49" t="s">
        <v>132</v>
      </c>
      <c r="B79" s="49">
        <v>2100010712</v>
      </c>
      <c r="C79" s="50" t="s">
        <v>133</v>
      </c>
      <c r="D79" s="44">
        <v>8</v>
      </c>
      <c r="E79" s="45"/>
    </row>
    <row r="80" spans="1:5" x14ac:dyDescent="0.2">
      <c r="A80" s="51" t="s">
        <v>134</v>
      </c>
      <c r="B80" s="51">
        <v>2100007744</v>
      </c>
      <c r="C80" s="52" t="s">
        <v>135</v>
      </c>
      <c r="D80" s="44">
        <v>4</v>
      </c>
      <c r="E80" s="45"/>
    </row>
    <row r="81" spans="1:5" ht="15.75" x14ac:dyDescent="0.25">
      <c r="A81" s="51"/>
      <c r="B81" s="51"/>
      <c r="C81" s="52"/>
      <c r="D81" s="46">
        <f>SUM(D57:D80)</f>
        <v>122</v>
      </c>
      <c r="E81" s="45"/>
    </row>
    <row r="82" spans="1:5" x14ac:dyDescent="0.2">
      <c r="A82" s="53" t="s">
        <v>136</v>
      </c>
      <c r="B82" s="42" t="s">
        <v>137</v>
      </c>
      <c r="C82" s="54" t="s">
        <v>138</v>
      </c>
      <c r="D82" s="44">
        <v>2</v>
      </c>
      <c r="E82" s="45"/>
    </row>
    <row r="83" spans="1:5" x14ac:dyDescent="0.2">
      <c r="A83" s="53" t="s">
        <v>139</v>
      </c>
      <c r="B83" s="42" t="s">
        <v>140</v>
      </c>
      <c r="C83" s="54" t="s">
        <v>141</v>
      </c>
      <c r="D83" s="44">
        <v>2</v>
      </c>
      <c r="E83" s="45"/>
    </row>
    <row r="84" spans="1:5" x14ac:dyDescent="0.2">
      <c r="A84" s="53" t="s">
        <v>142</v>
      </c>
      <c r="B84" s="42" t="s">
        <v>143</v>
      </c>
      <c r="C84" s="54" t="s">
        <v>144</v>
      </c>
      <c r="D84" s="44">
        <v>2</v>
      </c>
      <c r="E84" s="45"/>
    </row>
    <row r="85" spans="1:5" x14ac:dyDescent="0.2">
      <c r="A85" s="53" t="s">
        <v>145</v>
      </c>
      <c r="B85" s="42" t="s">
        <v>146</v>
      </c>
      <c r="C85" s="54" t="s">
        <v>147</v>
      </c>
      <c r="D85" s="44">
        <v>2</v>
      </c>
      <c r="E85" s="45"/>
    </row>
    <row r="86" spans="1:5" x14ac:dyDescent="0.2">
      <c r="A86" s="53" t="s">
        <v>148</v>
      </c>
      <c r="B86" s="42" t="s">
        <v>149</v>
      </c>
      <c r="C86" s="54" t="s">
        <v>150</v>
      </c>
      <c r="D86" s="44">
        <v>2</v>
      </c>
      <c r="E86" s="45"/>
    </row>
    <row r="87" spans="1:5" x14ac:dyDescent="0.2">
      <c r="A87" s="53" t="s">
        <v>151</v>
      </c>
      <c r="B87" s="42" t="s">
        <v>152</v>
      </c>
      <c r="C87" s="54" t="s">
        <v>153</v>
      </c>
      <c r="D87" s="44">
        <v>2</v>
      </c>
      <c r="E87" s="45"/>
    </row>
    <row r="88" spans="1:5" x14ac:dyDescent="0.2">
      <c r="A88" s="53" t="s">
        <v>154</v>
      </c>
      <c r="B88" s="42" t="s">
        <v>155</v>
      </c>
      <c r="C88" s="54" t="s">
        <v>156</v>
      </c>
      <c r="D88" s="44">
        <v>2</v>
      </c>
      <c r="E88" s="45"/>
    </row>
    <row r="89" spans="1:5" x14ac:dyDescent="0.2">
      <c r="A89" s="53" t="s">
        <v>157</v>
      </c>
      <c r="B89" s="42" t="s">
        <v>158</v>
      </c>
      <c r="C89" s="54" t="s">
        <v>159</v>
      </c>
      <c r="D89" s="44">
        <v>2</v>
      </c>
      <c r="E89" s="45"/>
    </row>
    <row r="90" spans="1:5" x14ac:dyDescent="0.2">
      <c r="A90" s="53" t="s">
        <v>160</v>
      </c>
      <c r="B90" s="42" t="s">
        <v>161</v>
      </c>
      <c r="C90" s="54" t="s">
        <v>162</v>
      </c>
      <c r="D90" s="44">
        <v>2</v>
      </c>
      <c r="E90" s="45"/>
    </row>
    <row r="91" spans="1:5" ht="15.75" x14ac:dyDescent="0.25">
      <c r="A91" s="53"/>
      <c r="B91" s="42"/>
      <c r="C91" s="54"/>
      <c r="D91" s="55">
        <f>SUM(D82:D90)</f>
        <v>18</v>
      </c>
      <c r="E91" s="45"/>
    </row>
    <row r="92" spans="1:5" x14ac:dyDescent="0.2">
      <c r="A92" s="56" t="s">
        <v>163</v>
      </c>
      <c r="B92" s="42">
        <v>211038335</v>
      </c>
      <c r="C92" s="54" t="s">
        <v>164</v>
      </c>
      <c r="D92" s="57">
        <v>6</v>
      </c>
      <c r="E92" s="45"/>
    </row>
    <row r="93" spans="1:5" ht="15.75" x14ac:dyDescent="0.25">
      <c r="A93" s="58"/>
      <c r="B93" s="42"/>
      <c r="C93" s="43"/>
      <c r="D93" s="46"/>
      <c r="E93" s="45"/>
    </row>
    <row r="94" spans="1:5" x14ac:dyDescent="0.2">
      <c r="A94" s="59"/>
      <c r="B94" s="42"/>
      <c r="C94" s="45"/>
      <c r="D94" s="60"/>
      <c r="E94" s="45"/>
    </row>
    <row r="95" spans="1:5" x14ac:dyDescent="0.2">
      <c r="A95" s="59"/>
      <c r="B95" s="42"/>
      <c r="C95" s="45"/>
      <c r="D95" s="60"/>
      <c r="E95" s="45"/>
    </row>
    <row r="96" spans="1:5" x14ac:dyDescent="0.2">
      <c r="A96" s="61"/>
      <c r="D96" s="62"/>
    </row>
    <row r="97" spans="1:4" x14ac:dyDescent="0.2">
      <c r="A97" s="61"/>
      <c r="D97" s="62"/>
    </row>
    <row r="98" spans="1:4" x14ac:dyDescent="0.2">
      <c r="A98" s="61"/>
      <c r="D98" s="62"/>
    </row>
    <row r="99" spans="1:4" ht="18" x14ac:dyDescent="0.25">
      <c r="A99" s="61"/>
      <c r="B99" s="63"/>
      <c r="C99" s="64" t="s">
        <v>165</v>
      </c>
      <c r="D99" s="62"/>
    </row>
    <row r="100" spans="1:4" ht="18" x14ac:dyDescent="0.25">
      <c r="A100" s="61"/>
      <c r="B100" s="64" t="s">
        <v>19</v>
      </c>
      <c r="C100" s="64" t="s">
        <v>166</v>
      </c>
    </row>
    <row r="101" spans="1:4" ht="21" x14ac:dyDescent="0.35">
      <c r="A101" s="61"/>
      <c r="B101" s="65"/>
      <c r="C101" s="66" t="s">
        <v>167</v>
      </c>
      <c r="D101" s="62"/>
    </row>
    <row r="102" spans="1:4" x14ac:dyDescent="0.2">
      <c r="A102" s="61"/>
      <c r="B102" s="67">
        <v>1</v>
      </c>
      <c r="C102" s="54" t="s">
        <v>168</v>
      </c>
      <c r="D102" s="62"/>
    </row>
    <row r="103" spans="1:4" x14ac:dyDescent="0.2">
      <c r="A103" s="61"/>
      <c r="B103" s="67">
        <v>2</v>
      </c>
      <c r="C103" s="54" t="s">
        <v>169</v>
      </c>
      <c r="D103" s="62"/>
    </row>
    <row r="104" spans="1:4" x14ac:dyDescent="0.2">
      <c r="A104" s="61"/>
      <c r="B104" s="67">
        <v>2</v>
      </c>
      <c r="C104" s="54" t="s">
        <v>170</v>
      </c>
      <c r="D104" s="62"/>
    </row>
    <row r="105" spans="1:4" x14ac:dyDescent="0.2">
      <c r="A105" s="61"/>
      <c r="B105" s="67">
        <v>1</v>
      </c>
      <c r="C105" s="54" t="s">
        <v>171</v>
      </c>
      <c r="D105" s="62"/>
    </row>
    <row r="106" spans="1:4" x14ac:dyDescent="0.2">
      <c r="A106" s="61"/>
      <c r="B106" s="67">
        <v>1</v>
      </c>
      <c r="C106" s="54" t="s">
        <v>172</v>
      </c>
      <c r="D106" s="62"/>
    </row>
    <row r="107" spans="1:4" x14ac:dyDescent="0.2">
      <c r="A107" s="61"/>
      <c r="B107" s="67">
        <v>2</v>
      </c>
      <c r="C107" s="54" t="s">
        <v>173</v>
      </c>
      <c r="D107" s="62"/>
    </row>
    <row r="108" spans="1:4" x14ac:dyDescent="0.2">
      <c r="A108" s="61"/>
      <c r="B108" s="67">
        <v>2</v>
      </c>
      <c r="C108" s="54" t="s">
        <v>174</v>
      </c>
      <c r="D108" s="62"/>
    </row>
    <row r="109" spans="1:4" x14ac:dyDescent="0.2">
      <c r="A109" s="61"/>
      <c r="B109" s="67">
        <v>1</v>
      </c>
      <c r="C109" s="54" t="s">
        <v>175</v>
      </c>
      <c r="D109" s="62"/>
    </row>
    <row r="110" spans="1:4" x14ac:dyDescent="0.2">
      <c r="A110" s="61"/>
      <c r="B110" s="67">
        <v>1</v>
      </c>
      <c r="C110" s="54" t="s">
        <v>176</v>
      </c>
      <c r="D110" s="62"/>
    </row>
    <row r="111" spans="1:4" x14ac:dyDescent="0.2">
      <c r="A111" s="61"/>
      <c r="B111" s="67">
        <v>1</v>
      </c>
      <c r="C111" s="54" t="s">
        <v>177</v>
      </c>
      <c r="D111" s="62"/>
    </row>
    <row r="112" spans="1:4" x14ac:dyDescent="0.2">
      <c r="A112" s="61"/>
      <c r="B112" s="67">
        <v>2</v>
      </c>
      <c r="C112" s="54" t="s">
        <v>178</v>
      </c>
      <c r="D112" s="62"/>
    </row>
    <row r="113" spans="1:6" x14ac:dyDescent="0.2">
      <c r="A113" s="61"/>
      <c r="B113" s="67">
        <v>2</v>
      </c>
      <c r="C113" s="54" t="s">
        <v>179</v>
      </c>
      <c r="D113" s="62"/>
    </row>
    <row r="114" spans="1:6" x14ac:dyDescent="0.2">
      <c r="A114" s="61"/>
      <c r="B114" s="67">
        <v>1</v>
      </c>
      <c r="C114" s="54" t="s">
        <v>180</v>
      </c>
      <c r="D114" s="62"/>
    </row>
    <row r="115" spans="1:6" x14ac:dyDescent="0.2">
      <c r="A115" s="61"/>
      <c r="B115" s="67">
        <v>1</v>
      </c>
      <c r="C115" s="54" t="s">
        <v>181</v>
      </c>
      <c r="D115" s="62"/>
    </row>
    <row r="116" spans="1:6" x14ac:dyDescent="0.2">
      <c r="A116" s="61"/>
      <c r="B116" s="67">
        <v>2</v>
      </c>
      <c r="C116" s="54" t="s">
        <v>182</v>
      </c>
      <c r="D116" s="62"/>
    </row>
    <row r="117" spans="1:6" x14ac:dyDescent="0.2">
      <c r="A117" s="61"/>
      <c r="B117" s="67"/>
      <c r="C117" s="54" t="s">
        <v>183</v>
      </c>
      <c r="D117" s="62"/>
    </row>
    <row r="118" spans="1:6" ht="15.75" x14ac:dyDescent="0.2">
      <c r="A118" s="61"/>
      <c r="B118" s="68">
        <f>SUM(B102:B116)</f>
        <v>22</v>
      </c>
      <c r="C118" s="69"/>
      <c r="D118" s="62"/>
    </row>
    <row r="119" spans="1:6" ht="15.75" x14ac:dyDescent="0.2">
      <c r="A119" s="61"/>
      <c r="B119" s="68"/>
      <c r="C119" s="69"/>
      <c r="D119" s="62"/>
    </row>
    <row r="120" spans="1:6" ht="15.75" x14ac:dyDescent="0.2">
      <c r="A120" s="61"/>
      <c r="B120" s="68"/>
      <c r="C120" s="69"/>
      <c r="D120" s="62"/>
    </row>
    <row r="121" spans="1:6" ht="15.75" x14ac:dyDescent="0.25">
      <c r="B121" s="70" t="s">
        <v>184</v>
      </c>
      <c r="C121" s="71"/>
      <c r="E121" s="62"/>
    </row>
    <row r="122" spans="1:6" x14ac:dyDescent="0.2">
      <c r="B122" s="72">
        <v>2</v>
      </c>
      <c r="C122" s="54" t="s">
        <v>185</v>
      </c>
    </row>
    <row r="123" spans="1:6" x14ac:dyDescent="0.2">
      <c r="B123" s="72">
        <v>2</v>
      </c>
      <c r="C123" s="54" t="s">
        <v>186</v>
      </c>
    </row>
    <row r="124" spans="1:6" x14ac:dyDescent="0.2">
      <c r="B124" s="72">
        <v>1</v>
      </c>
      <c r="C124" s="54" t="s">
        <v>187</v>
      </c>
    </row>
    <row r="125" spans="1:6" s="73" customFormat="1" ht="15.75" x14ac:dyDescent="0.25">
      <c r="B125" s="72">
        <v>3</v>
      </c>
      <c r="C125" s="54" t="s">
        <v>188</v>
      </c>
    </row>
    <row r="126" spans="1:6" s="73" customFormat="1" ht="15.75" x14ac:dyDescent="0.25">
      <c r="B126" s="72">
        <v>1</v>
      </c>
      <c r="C126" s="54" t="s">
        <v>189</v>
      </c>
      <c r="F126" s="74"/>
    </row>
    <row r="127" spans="1:6" s="73" customFormat="1" ht="15.75" x14ac:dyDescent="0.25">
      <c r="B127" s="72">
        <v>1</v>
      </c>
      <c r="C127" s="54" t="s">
        <v>190</v>
      </c>
      <c r="F127" s="74"/>
    </row>
    <row r="128" spans="1:6" s="73" customFormat="1" ht="15.75" x14ac:dyDescent="0.25">
      <c r="B128" s="72">
        <v>1</v>
      </c>
      <c r="C128" s="54" t="s">
        <v>191</v>
      </c>
      <c r="F128" s="74"/>
    </row>
    <row r="129" spans="1:6" s="73" customFormat="1" ht="15.75" x14ac:dyDescent="0.25">
      <c r="B129" s="72">
        <v>1</v>
      </c>
      <c r="C129" s="54" t="s">
        <v>175</v>
      </c>
      <c r="F129" s="74"/>
    </row>
    <row r="130" spans="1:6" s="73" customFormat="1" ht="15.75" x14ac:dyDescent="0.25">
      <c r="B130" s="72">
        <v>1</v>
      </c>
      <c r="C130" s="54" t="s">
        <v>192</v>
      </c>
      <c r="F130" s="74"/>
    </row>
    <row r="131" spans="1:6" customFormat="1" ht="15.75" x14ac:dyDescent="0.25">
      <c r="B131" s="72">
        <v>2</v>
      </c>
      <c r="C131" s="54" t="s">
        <v>193</v>
      </c>
    </row>
    <row r="132" spans="1:6" customFormat="1" ht="15.75" x14ac:dyDescent="0.25">
      <c r="B132" s="72">
        <v>2</v>
      </c>
      <c r="C132" s="54" t="s">
        <v>194</v>
      </c>
    </row>
    <row r="133" spans="1:6" s="73" customFormat="1" ht="15.75" x14ac:dyDescent="0.25">
      <c r="B133" s="72">
        <v>4</v>
      </c>
      <c r="C133" s="54" t="s">
        <v>195</v>
      </c>
      <c r="F133" s="74"/>
    </row>
    <row r="134" spans="1:6" s="73" customFormat="1" ht="15.75" x14ac:dyDescent="0.25">
      <c r="B134" s="72">
        <v>1</v>
      </c>
      <c r="C134" s="54" t="s">
        <v>196</v>
      </c>
      <c r="F134" s="74"/>
    </row>
    <row r="135" spans="1:6" s="76" customFormat="1" ht="20.100000000000001" customHeight="1" x14ac:dyDescent="0.2">
      <c r="A135" s="75"/>
      <c r="B135" s="72">
        <v>2</v>
      </c>
      <c r="C135" s="54" t="s">
        <v>197</v>
      </c>
    </row>
    <row r="136" spans="1:6" s="76" customFormat="1" ht="20.100000000000001" customHeight="1" x14ac:dyDescent="0.25">
      <c r="A136" s="73"/>
      <c r="B136" s="72">
        <v>1</v>
      </c>
      <c r="C136" s="54" t="s">
        <v>198</v>
      </c>
    </row>
    <row r="137" spans="1:6" x14ac:dyDescent="0.2">
      <c r="B137" s="72">
        <v>1</v>
      </c>
      <c r="C137" s="54" t="s">
        <v>199</v>
      </c>
    </row>
    <row r="138" spans="1:6" x14ac:dyDescent="0.2">
      <c r="B138" s="72">
        <v>1</v>
      </c>
      <c r="C138" s="54" t="s">
        <v>200</v>
      </c>
    </row>
    <row r="139" spans="1:6" ht="15.75" x14ac:dyDescent="0.25">
      <c r="B139" s="77">
        <f>SUM(B122:B138)</f>
        <v>27</v>
      </c>
      <c r="C139" s="54"/>
    </row>
    <row r="140" spans="1:6" x14ac:dyDescent="0.2">
      <c r="B140" s="72"/>
      <c r="C140" s="54"/>
    </row>
    <row r="141" spans="1:6" ht="15.75" x14ac:dyDescent="0.25">
      <c r="B141" s="70" t="s">
        <v>201</v>
      </c>
      <c r="C141" s="71"/>
    </row>
    <row r="142" spans="1:6" x14ac:dyDescent="0.2">
      <c r="B142" s="72">
        <v>2</v>
      </c>
      <c r="C142" s="54" t="s">
        <v>202</v>
      </c>
    </row>
    <row r="143" spans="1:6" x14ac:dyDescent="0.2">
      <c r="B143" s="67">
        <v>1</v>
      </c>
      <c r="C143" s="54" t="s">
        <v>203</v>
      </c>
    </row>
    <row r="144" spans="1:6" x14ac:dyDescent="0.2">
      <c r="B144" s="67">
        <v>1</v>
      </c>
      <c r="C144" s="54" t="s">
        <v>204</v>
      </c>
    </row>
    <row r="145" spans="2:3" x14ac:dyDescent="0.2">
      <c r="B145" s="67">
        <v>1</v>
      </c>
      <c r="C145" s="54" t="s">
        <v>205</v>
      </c>
    </row>
    <row r="146" spans="2:3" x14ac:dyDescent="0.2">
      <c r="B146" s="67">
        <v>2</v>
      </c>
      <c r="C146" s="78" t="s">
        <v>206</v>
      </c>
    </row>
    <row r="147" spans="2:3" x14ac:dyDescent="0.2">
      <c r="B147" s="67">
        <v>2</v>
      </c>
      <c r="C147" s="54" t="s">
        <v>207</v>
      </c>
    </row>
    <row r="148" spans="2:3" x14ac:dyDescent="0.2">
      <c r="B148" s="67">
        <v>2</v>
      </c>
      <c r="C148" s="54" t="s">
        <v>208</v>
      </c>
    </row>
    <row r="149" spans="2:3" x14ac:dyDescent="0.2">
      <c r="B149" s="67">
        <v>1</v>
      </c>
      <c r="C149" s="78" t="s">
        <v>209</v>
      </c>
    </row>
    <row r="150" spans="2:3" x14ac:dyDescent="0.2">
      <c r="B150" s="67">
        <v>2</v>
      </c>
      <c r="C150" s="54" t="s">
        <v>210</v>
      </c>
    </row>
    <row r="151" spans="2:3" x14ac:dyDescent="0.2">
      <c r="B151" s="67">
        <v>1</v>
      </c>
      <c r="C151" s="54" t="s">
        <v>211</v>
      </c>
    </row>
    <row r="152" spans="2:3" ht="15.75" x14ac:dyDescent="0.2">
      <c r="B152" s="79">
        <f>SUM(B142:B151)</f>
        <v>15</v>
      </c>
      <c r="C152" s="54"/>
    </row>
    <row r="153" spans="2:3" x14ac:dyDescent="0.2">
      <c r="B153" s="72"/>
      <c r="C153" s="54"/>
    </row>
    <row r="154" spans="2:3" x14ac:dyDescent="0.2">
      <c r="B154" s="42">
        <v>1</v>
      </c>
      <c r="C154" s="80" t="s">
        <v>212</v>
      </c>
    </row>
    <row r="155" spans="2:3" x14ac:dyDescent="0.2">
      <c r="B155" s="42">
        <v>6</v>
      </c>
      <c r="C155" s="80" t="s">
        <v>213</v>
      </c>
    </row>
    <row r="156" spans="2:3" x14ac:dyDescent="0.2">
      <c r="B156" s="42">
        <v>1</v>
      </c>
      <c r="C156" s="80" t="s">
        <v>214</v>
      </c>
    </row>
    <row r="157" spans="2:3" x14ac:dyDescent="0.2">
      <c r="B157" s="42">
        <v>1</v>
      </c>
      <c r="C157" s="80" t="s">
        <v>215</v>
      </c>
    </row>
    <row r="158" spans="2:3" x14ac:dyDescent="0.2">
      <c r="B158" s="42">
        <v>1</v>
      </c>
      <c r="C158" s="80" t="s">
        <v>216</v>
      </c>
    </row>
    <row r="159" spans="2:3" x14ac:dyDescent="0.2">
      <c r="B159" s="42">
        <v>2</v>
      </c>
      <c r="C159" s="45" t="s">
        <v>251</v>
      </c>
    </row>
    <row r="160" spans="2:3" ht="15.75" x14ac:dyDescent="0.25">
      <c r="B160" s="81">
        <f>SUM(B154:B159)</f>
        <v>12</v>
      </c>
      <c r="C160" s="45"/>
    </row>
    <row r="164" spans="1:3" ht="15.75" thickBot="1" x14ac:dyDescent="0.25">
      <c r="A164" s="19" t="s">
        <v>217</v>
      </c>
      <c r="B164" s="82"/>
      <c r="C164" s="83"/>
    </row>
    <row r="168" spans="1:3" ht="15.75" thickBot="1" x14ac:dyDescent="0.25">
      <c r="A168" s="19" t="s">
        <v>218</v>
      </c>
      <c r="B168" s="82"/>
      <c r="C168" s="83"/>
    </row>
    <row r="172" spans="1:3" ht="15.75" thickBot="1" x14ac:dyDescent="0.25">
      <c r="A172" s="19" t="s">
        <v>219</v>
      </c>
      <c r="B172" s="82"/>
      <c r="C172" s="83"/>
    </row>
    <row r="176" spans="1:3" ht="15.75" thickBot="1" x14ac:dyDescent="0.25">
      <c r="A176" s="19" t="s">
        <v>220</v>
      </c>
      <c r="B176" s="82"/>
      <c r="C176" s="83"/>
    </row>
    <row r="180" spans="1:3" ht="15.75" thickBot="1" x14ac:dyDescent="0.25">
      <c r="A180" s="19" t="s">
        <v>221</v>
      </c>
      <c r="B180" s="82"/>
      <c r="C180" s="83"/>
    </row>
  </sheetData>
  <mergeCells count="6">
    <mergeCell ref="A2:E2"/>
    <mergeCell ref="A3:E3"/>
    <mergeCell ref="A4:E4"/>
    <mergeCell ref="M4:N5"/>
    <mergeCell ref="B121:C121"/>
    <mergeCell ref="B141:C14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2023-01-23T17:04:59Z</cp:lastPrinted>
  <dcterms:created xsi:type="dcterms:W3CDTF">2023-01-23T16:39:26Z</dcterms:created>
  <dcterms:modified xsi:type="dcterms:W3CDTF">2023-01-23T17:22:01Z</dcterms:modified>
</cp:coreProperties>
</file>