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MORAN\"/>
    </mc:Choice>
  </mc:AlternateContent>
  <xr:revisionPtr revIDLastSave="0" documentId="13_ncr:1_{08BC7E9F-5C34-4E10-AB31-DEE4FE951DB8}" xr6:coauthVersionLast="47" xr6:coauthVersionMax="47" xr10:uidLastSave="{00000000-0000-0000-0000-000000000000}"/>
  <bookViews>
    <workbookView xWindow="-120" yWindow="-120" windowWidth="24240" windowHeight="13140" xr2:uid="{6BE15624-37E8-4695-8DE2-A41B0CB7D2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3" i="1" l="1"/>
  <c r="B105" i="1"/>
  <c r="B81" i="1"/>
  <c r="D57" i="1"/>
  <c r="D41" i="1"/>
  <c r="C7" i="1"/>
</calcChain>
</file>

<file path=xl/sharedStrings.xml><?xml version="1.0" encoding="utf-8"?>
<sst xmlns="http://schemas.openxmlformats.org/spreadsheetml/2006/main" count="154" uniqueCount="149">
  <si>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</si>
  <si>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</si>
  <si>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</si>
  <si>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</si>
  <si>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</si>
  <si>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</si>
  <si>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</si>
  <si>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</si>
  <si>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</si>
  <si>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</si>
  <si>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</si>
  <si>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</si>
  <si>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</si>
  <si>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</si>
  <si>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</si>
  <si>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</si>
  <si>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</si>
  <si>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</si>
  <si>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</si>
  <si>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9804</t>
  </si>
  <si>
    <t>SJD1208060160</t>
  </si>
  <si>
    <t>CLAVO HUMERO MULTIBLOQUEO 7.0*180mm ACERO</t>
  </si>
  <si>
    <t>9805</t>
  </si>
  <si>
    <t>SJD1207261170</t>
  </si>
  <si>
    <t>CLAVO HUMERO MULTIBLOQUEO 7.0 *200mm ACERO</t>
  </si>
  <si>
    <t>0706.201.003XN</t>
  </si>
  <si>
    <t>CLAVO HUMERO MULTIBLOQUEO 7.0 *220mm TIT.</t>
  </si>
  <si>
    <t>9807</t>
  </si>
  <si>
    <t xml:space="preserve">CLAVO HUMERO MULTIBLOQUEO 7.0 *240mm ACERO </t>
  </si>
  <si>
    <t>9808</t>
  </si>
  <si>
    <t>CLAVO HUMERO MULTIBLOQUEO 7.0 *260mm ACERO</t>
  </si>
  <si>
    <t>2728</t>
  </si>
  <si>
    <t>CLAVO HUMERO MULTIBLOQUEO 7.0 *280mm ACERO</t>
  </si>
  <si>
    <t>9809</t>
  </si>
  <si>
    <t>CLAVO HUMERO MULTIBLOQUEO 7.5*180mm ACERO</t>
  </si>
  <si>
    <t>6811</t>
  </si>
  <si>
    <t>CLAVO HUMERO MULTIBLOQUEO 7.5*200mm ACERO</t>
  </si>
  <si>
    <t>9811</t>
  </si>
  <si>
    <t>CLAVO HUMERO MULTIBLOQUEO 7.5*220mm ACERO</t>
  </si>
  <si>
    <t>9812</t>
  </si>
  <si>
    <t>CLAVO HUMERO MULTIBLOQUEO 7.5*240mm ACERO</t>
  </si>
  <si>
    <t>9813</t>
  </si>
  <si>
    <t xml:space="preserve">CLAVO HUMERO MULTIBLOQUEO 7.5 *260mm ACERO </t>
  </si>
  <si>
    <t>9814</t>
  </si>
  <si>
    <t>CLAVO HUMERO MULTIBLOQUEO 7.5 *280mm ACERO</t>
  </si>
  <si>
    <t>2730</t>
  </si>
  <si>
    <t>CLAVO HUMERO MULTIBLOQUEO 8.0 *180mm ACERO</t>
  </si>
  <si>
    <t>9815</t>
  </si>
  <si>
    <t>CLAVO HUMERO MULTIBLOQUEO 8.0 *200mm ACERO</t>
  </si>
  <si>
    <t>0706.201.015XN</t>
  </si>
  <si>
    <t>TJD1803010015</t>
  </si>
  <si>
    <t xml:space="preserve">CLAVO HUMERO MULTIBLOQUEO 8.0 *220mm TIT. </t>
  </si>
  <si>
    <t>9817</t>
  </si>
  <si>
    <t>CLAVO HUMERO MULTIBLOQUEO 8.0 *240mm ACERO</t>
  </si>
  <si>
    <t>6818</t>
  </si>
  <si>
    <t xml:space="preserve">CLAVO HUMERO MULTIBLOQUEO 8.0 *260mm ACERO </t>
  </si>
  <si>
    <t>9819</t>
  </si>
  <si>
    <t>CLAVO HUMERO MULTIBLOQUEO 8.0 *280mm ACERO</t>
  </si>
  <si>
    <t>6820</t>
  </si>
  <si>
    <t xml:space="preserve">TORNILLO DE BLOQUEO  HUMERO 4.0 *20MM  TITANIO </t>
  </si>
  <si>
    <t>9821</t>
  </si>
  <si>
    <t>1209070820</t>
  </si>
  <si>
    <t xml:space="preserve">TORNILLO DE BLOQUEO  HUMERO 4.0 *24mm ACERO </t>
  </si>
  <si>
    <t>6821</t>
  </si>
  <si>
    <t xml:space="preserve">TORNILLO DE BLOQUEO  HUMERO 4.0 *24MM  TITANIO </t>
  </si>
  <si>
    <t>9822</t>
  </si>
  <si>
    <t xml:space="preserve">TORNILLO DE BLOQUEO  HUMERO 4.0 *28mm ACERO </t>
  </si>
  <si>
    <t>6822</t>
  </si>
  <si>
    <t xml:space="preserve">TORNILLO DE BLOQUEO  HUMERO 4.0 *28mm TITANIO </t>
  </si>
  <si>
    <t>9823</t>
  </si>
  <si>
    <t xml:space="preserve">TORNILLO DE BLOQUEO  HUMERO 4.0 *32mm ACERO </t>
  </si>
  <si>
    <t>6823</t>
  </si>
  <si>
    <t xml:space="preserve">TORNILLO DE BLOQUEO  HUMERO 4.0 *32mm TITANIO </t>
  </si>
  <si>
    <t>9824</t>
  </si>
  <si>
    <t>1209070800</t>
  </si>
  <si>
    <t xml:space="preserve">TORNILLO DE BLOQUEO  HUMERO 4.0 *36mm ACERO </t>
  </si>
  <si>
    <t>6824</t>
  </si>
  <si>
    <t xml:space="preserve">TORNILLO DE BLOQUEO  HUMERO 4.0 *36MM  TITANIO </t>
  </si>
  <si>
    <t>9825</t>
  </si>
  <si>
    <t xml:space="preserve">TORNILLO DE BLOQUEO  HUMERO 4.0 *40mm ACERO </t>
  </si>
  <si>
    <t>6825</t>
  </si>
  <si>
    <t>TJD1204050070</t>
  </si>
  <si>
    <t xml:space="preserve">TORNILLO DE BLOQUEO  HUMERO 4.0 *40MM  TITANIO </t>
  </si>
  <si>
    <t>H</t>
  </si>
  <si>
    <t>9826</t>
  </si>
  <si>
    <t xml:space="preserve">TORNILLO DE BLOQUEO  HUMERO 4.0 *44mm ACERO </t>
  </si>
  <si>
    <t>6826</t>
  </si>
  <si>
    <t>TJD1912170182</t>
  </si>
  <si>
    <t xml:space="preserve">TORNILLO DE BLOQUEO  HUMERO 4.0 *44mm TITANIO </t>
  </si>
  <si>
    <t>9827</t>
  </si>
  <si>
    <t xml:space="preserve">TORNILLO DE BLOQUEO  HUMERO 4.0 *48mm ACERO </t>
  </si>
  <si>
    <t>6847</t>
  </si>
  <si>
    <t xml:space="preserve">TORNILLO DE BLOQUEO  HUMERO 4.0 *48mm TITANIO </t>
  </si>
  <si>
    <t>INSTRUMENTAL CLAVO HUMERO ACERO</t>
  </si>
  <si>
    <t>CANTIDAD</t>
  </si>
  <si>
    <t>DESCRIPCION</t>
  </si>
  <si>
    <t>BANDEJA SUPERIOR</t>
  </si>
  <si>
    <t>CAMISAS 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</si>
  <si>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</si>
  <si>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</si>
  <si>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</si>
  <si>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</si>
  <si>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</si>
  <si>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ATORNILLADOR HEXAGONAL EN T</t>
  </si>
  <si>
    <t>MEDIDOR DE PROFUNDIDAD</t>
  </si>
  <si>
    <t>SOPORTE DE TAPA DE EXTREMO BICELADO SW35</t>
  </si>
  <si>
    <t>BROCA Φ3.6</t>
  </si>
  <si>
    <t>BROCAS Φ2.9</t>
  </si>
  <si>
    <t>BROCAS Φ2.7 CORTAS</t>
  </si>
  <si>
    <t xml:space="preserve">MANGO EN T </t>
  </si>
  <si>
    <t>BROCA CON TOPE  Φ5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</si>
  <si>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</si>
  <si>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</si>
  <si>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</si>
  <si>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</si>
  <si>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</si>
  <si>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</si>
  <si>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</si>
  <si>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</si>
  <si>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</si>
  <si>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</si>
  <si>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</si>
  <si>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LLAVE HEXAGONAL EN L SW5</t>
  </si>
  <si>
    <t>TORNILLOS DEBLOQUEO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</si>
  <si>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</si>
  <si>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</si>
  <si>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</si>
  <si>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</si>
  <si>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</si>
  <si>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</si>
  <si>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>MARTILLO MACIZO</t>
  </si>
  <si>
    <t>MANGO PORTA GUIA</t>
  </si>
  <si>
    <t>GUIAS LARGAS</t>
  </si>
  <si>
    <t>PERFORADOR CANULADO</t>
  </si>
  <si>
    <t>LLAVE JACOBS</t>
  </si>
  <si>
    <t>ENTREGADO POR:</t>
  </si>
  <si>
    <t>RECIBIDO POR:</t>
  </si>
  <si>
    <t>INSRUMENTADOR</t>
  </si>
  <si>
    <t>VERIFICADO POR:</t>
  </si>
  <si>
    <t>OBSERVACIONES</t>
  </si>
  <si>
    <t>NEIQ0700</t>
  </si>
  <si>
    <t>CLINICA MORAN</t>
  </si>
  <si>
    <t>28 DE MAYO, GUAYAQUIL 090615</t>
  </si>
  <si>
    <t>BATERIAS GRIS # 1 # 2</t>
  </si>
  <si>
    <t>ADAPTADOR ANCLAJE RAPIDO</t>
  </si>
  <si>
    <t>INSUMOS QUIRURGICOS ORTOMACX INQUIORT S.A.</t>
  </si>
  <si>
    <t>RUC: 0993007803001</t>
  </si>
  <si>
    <t>8:00AM</t>
  </si>
  <si>
    <t>DR. JULIO MARTILLO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</si>
</sst>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6" fillId="3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4" borderId="2" xfId="0" applyFont="1" applyFill="1" applyBorder="1"/>
    <xf numFmtId="0" fontId="11" fillId="3" borderId="0" xfId="0" applyFont="1" applyFill="1"/>
    <xf numFmtId="0" fontId="12" fillId="5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/>
    </xf>
    <xf numFmtId="49" fontId="13" fillId="3" borderId="1" xfId="0" applyNumberFormat="1" applyFont="1" applyFill="1" applyBorder="1" applyAlignment="1">
      <alignment horizontal="left"/>
    </xf>
    <xf numFmtId="1" fontId="13" fillId="3" borderId="1" xfId="0" applyNumberFormat="1" applyFont="1" applyFill="1" applyBorder="1" applyAlignment="1">
      <alignment horizontal="center"/>
    </xf>
    <xf numFmtId="0" fontId="10" fillId="0" borderId="1" xfId="0" applyFont="1" applyBorder="1"/>
    <xf numFmtId="49" fontId="13" fillId="6" borderId="1" xfId="0" applyNumberFormat="1" applyFont="1" applyFill="1" applyBorder="1" applyAlignment="1">
      <alignment horizontal="center"/>
    </xf>
    <xf numFmtId="49" fontId="13" fillId="6" borderId="1" xfId="0" applyNumberFormat="1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1" fontId="14" fillId="3" borderId="1" xfId="0" applyNumberFormat="1" applyFont="1" applyFill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3" fillId="6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13" fillId="3" borderId="1" xfId="0" applyFont="1" applyFill="1" applyBorder="1"/>
    <xf numFmtId="0" fontId="16" fillId="0" borderId="0" xfId="0" applyFont="1" applyAlignment="1">
      <alignment horizontal="center"/>
    </xf>
    <xf numFmtId="0" fontId="16" fillId="0" borderId="0" xfId="0" applyFont="1"/>
    <xf numFmtId="1" fontId="13" fillId="0" borderId="0" xfId="0" applyNumberFormat="1" applyFont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7" fillId="0" borderId="1" xfId="0" applyFont="1" applyBorder="1" applyAlignment="1">
      <alignment horizontal="center"/>
    </xf>
    <xf numFmtId="0" fontId="18" fillId="0" borderId="0" xfId="0" applyFont="1"/>
    <xf numFmtId="0" fontId="15" fillId="0" borderId="0" xfId="0" applyFont="1"/>
    <xf numFmtId="0" fontId="15" fillId="0" borderId="0" xfId="0" applyFont="1" applyAlignment="1">
      <alignment horizontal="left" wrapText="1"/>
    </xf>
    <xf numFmtId="0" fontId="10" fillId="0" borderId="0" xfId="1" applyFont="1"/>
    <xf numFmtId="0" fontId="18" fillId="0" borderId="4" xfId="0" applyFont="1" applyBorder="1"/>
    <xf numFmtId="0" fontId="19" fillId="0" borderId="0" xfId="0" applyFont="1"/>
    <xf numFmtId="0" fontId="10" fillId="0" borderId="0" xfId="1" applyFont="1" applyAlignment="1">
      <alignment horizontal="left"/>
    </xf>
    <xf numFmtId="0" fontId="10" fillId="0" borderId="0" xfId="1" applyFont="1" applyAlignment="1">
      <alignment wrapText="1"/>
    </xf>
    <xf numFmtId="0" fontId="10" fillId="0" borderId="4" xfId="0" applyFont="1" applyBorder="1"/>
    <xf numFmtId="0" fontId="9" fillId="3" borderId="1" xfId="0" applyFont="1" applyFill="1" applyBorder="1" applyAlignment="1">
      <alignment vertical="center"/>
    </xf>
    <xf numFmtId="0" fontId="20" fillId="0" borderId="0" xfId="0" applyFont="1" applyAlignment="1">
      <alignment horizontal="center"/>
    </xf>
  </cellXfs>
  <cellStyles count="2">
    <cellStyle name="Normal" xfId="0" builtinId="0"/>
    <cellStyle name="Normal 2" xfId="1" xr:uid="{BBC91842-595A-47C0-B23B-15AD417100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183592</xdr:colOff>
      <xdr:row>0</xdr:row>
      <xdr:rowOff>125604</xdr:rowOff>
    </xdr:from>
    <xdr:to>
      <xdr:col>1</xdr:col>
      <xdr:colOff>823095</xdr:colOff>
      <xdr:row>5</xdr:row>
      <xdr:rowOff>126274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5DF8658-C4AE-40A4-AB77-36E311A918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83592" y="125604"/>
          <a:ext cx="2020628" cy="1238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B095-6FFD-4021-842F-CFC959D678B0}">
  <dimension ref="A1:N133"/>
  <sheetViews>
    <sheetView tabSelected="1" topLeftCell="A31" workbookViewId="0">
      <selection activeCell="C15" sqref="C15"/>
    </sheetView>
  </sheetViews>
  <sheetFormatPr baseColWidth="10" defaultColWidth="8.42578125" defaultRowHeight="20.100000000000001" customHeight="1" x14ac:dyDescent="0.2"/>
  <cols>
    <col min="1" max="1" width="20.7109375" style="26" bestFit="1" customWidth="1"/>
    <col min="2" max="2" width="24.85546875" style="26" customWidth="1"/>
    <col min="3" max="3" width="94.140625" style="26" customWidth="1"/>
    <col min="4" max="4" width="22.7109375" style="26" bestFit="1" customWidth="1"/>
    <col min="5" max="5" width="17.85546875" style="26" bestFit="1" customWidth="1"/>
    <col min="6" max="16384" width="8.42578125" style="26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4" t="s">
        <v>145</v>
      </c>
      <c r="B2" s="4"/>
      <c r="C2" s="4"/>
      <c r="D2" s="4"/>
      <c r="E2" s="4"/>
      <c r="F2" s="4"/>
      <c r="G2" s="4"/>
    </row>
    <row r="3" spans="1:14" s="3" customFormat="1" ht="20.100000000000001" customHeight="1" x14ac:dyDescent="0.25">
      <c r="A3" s="4" t="s">
        <v>146</v>
      </c>
      <c r="B3" s="4"/>
      <c r="C3" s="4"/>
      <c r="D3" s="4"/>
      <c r="E3" s="4"/>
      <c r="F3" s="4"/>
      <c r="G3" s="4"/>
    </row>
    <row r="4" spans="1:14" s="3" customFormat="1" ht="20.100000000000001" customHeight="1" x14ac:dyDescent="0.25">
      <c r="A4" s="66" t="s">
        <v>0</v>
      </c>
      <c r="B4" s="66"/>
      <c r="C4" s="66"/>
      <c r="D4" s="66"/>
      <c r="E4" s="66"/>
      <c r="F4" s="66"/>
      <c r="G4" s="66"/>
      <c r="M4" s="5"/>
      <c r="N4" s="5"/>
    </row>
    <row r="5" spans="1:14" s="3" customFormat="1" ht="20.100000000000001" customHeight="1" x14ac:dyDescent="0.2">
      <c r="M5" s="5"/>
      <c r="N5" s="5"/>
    </row>
    <row r="6" spans="1:14" s="3" customFormat="1" ht="20.100000000000001" customHeight="1" x14ac:dyDescent="0.2">
      <c r="M6" s="6"/>
      <c r="N6" s="6"/>
    </row>
    <row r="7" spans="1:14" s="3" customFormat="1" ht="20.100000000000001" customHeight="1" x14ac:dyDescent="0.2">
      <c r="A7" s="7" t="s">
        <v>1</v>
      </c>
      <c r="B7" s="7"/>
      <c r="C7" s="8">
        <f ca="1">NOW()</f>
        <v>44930.387196990741</v>
      </c>
      <c r="D7" s="7" t="s">
        <v>2</v>
      </c>
      <c r="E7" s="65" t="s">
        <v>140</v>
      </c>
      <c r="M7" s="6"/>
      <c r="N7" s="6"/>
    </row>
    <row r="8" spans="1:14" s="3" customFormat="1" ht="20.100000000000001" customHeight="1" x14ac:dyDescent="0.25">
      <c r="A8" s="9"/>
      <c r="B8" s="9"/>
      <c r="C8" s="9"/>
      <c r="D8" s="9"/>
      <c r="E8" s="9"/>
      <c r="M8" s="6"/>
      <c r="N8" s="6"/>
    </row>
    <row r="9" spans="1:14" s="3" customFormat="1" ht="20.100000000000001" customHeight="1" x14ac:dyDescent="0.2">
      <c r="A9" s="7" t="s">
        <v>3</v>
      </c>
      <c r="B9" s="7"/>
      <c r="C9" s="10" t="s">
        <v>141</v>
      </c>
      <c r="D9" s="11" t="s">
        <v>4</v>
      </c>
      <c r="E9" s="12"/>
      <c r="M9" s="6"/>
      <c r="N9" s="6"/>
    </row>
    <row r="10" spans="1:14" s="3" customFormat="1" ht="20.100000000000001" customHeight="1" x14ac:dyDescent="0.25">
      <c r="A10" s="9"/>
      <c r="B10" s="9"/>
      <c r="C10" s="9"/>
      <c r="D10" s="9"/>
      <c r="E10" s="9"/>
      <c r="M10" s="6"/>
      <c r="N10" s="6"/>
    </row>
    <row r="11" spans="1:14" s="3" customFormat="1" ht="29.45" customHeight="1" x14ac:dyDescent="0.2">
      <c r="A11" s="7" t="s">
        <v>5</v>
      </c>
      <c r="B11" s="7"/>
      <c r="C11" s="13" t="s">
        <v>142</v>
      </c>
      <c r="D11" s="11" t="s">
        <v>6</v>
      </c>
      <c r="E11" s="10" t="s">
        <v>7</v>
      </c>
      <c r="M11" s="6"/>
      <c r="N11" s="6"/>
    </row>
    <row r="12" spans="1:14" s="3" customFormat="1" ht="20.100000000000001" customHeight="1" x14ac:dyDescent="0.25">
      <c r="A12" s="9"/>
      <c r="B12" s="9"/>
      <c r="C12" s="9"/>
      <c r="D12" s="9"/>
      <c r="E12" s="9"/>
      <c r="M12" s="14"/>
      <c r="N12" s="14"/>
    </row>
    <row r="13" spans="1:14" s="3" customFormat="1" ht="20.100000000000001" customHeight="1" x14ac:dyDescent="0.2">
      <c r="A13" s="7" t="s">
        <v>8</v>
      </c>
      <c r="B13" s="7"/>
      <c r="C13" s="8">
        <v>44930</v>
      </c>
      <c r="D13" s="11" t="s">
        <v>9</v>
      </c>
      <c r="E13" s="15" t="s">
        <v>147</v>
      </c>
      <c r="M13" s="14"/>
      <c r="N13" s="14"/>
    </row>
    <row r="14" spans="1:14" s="3" customFormat="1" ht="20.100000000000001" customHeight="1" x14ac:dyDescent="0.25">
      <c r="A14" s="9"/>
      <c r="B14" s="9"/>
      <c r="C14" s="9"/>
      <c r="D14" s="9"/>
      <c r="E14" s="9"/>
      <c r="F14" s="16"/>
      <c r="M14" s="17"/>
      <c r="N14" s="17"/>
    </row>
    <row r="15" spans="1:14" s="3" customFormat="1" ht="20.100000000000001" customHeight="1" x14ac:dyDescent="0.2">
      <c r="A15" s="7" t="s">
        <v>10</v>
      </c>
      <c r="B15" s="7"/>
      <c r="C15" s="10" t="s">
        <v>148</v>
      </c>
      <c r="D15" s="18"/>
      <c r="E15" s="19"/>
      <c r="F15" s="18"/>
      <c r="M15" s="17"/>
      <c r="N15" s="17"/>
    </row>
    <row r="16" spans="1:14" s="3" customFormat="1" ht="20.100000000000001" customHeight="1" x14ac:dyDescent="0.25">
      <c r="A16" s="9"/>
      <c r="B16" s="9"/>
      <c r="C16" s="9"/>
      <c r="D16" s="9"/>
      <c r="E16" s="9"/>
      <c r="F16" s="16"/>
      <c r="M16" s="17"/>
      <c r="N16" s="17"/>
    </row>
    <row r="17" spans="1:14" s="3" customFormat="1" ht="20.100000000000001" customHeight="1" x14ac:dyDescent="0.2">
      <c r="A17" s="7" t="s">
        <v>11</v>
      </c>
      <c r="B17" s="7"/>
      <c r="C17" s="10"/>
      <c r="D17" s="11" t="s">
        <v>12</v>
      </c>
      <c r="E17" s="15"/>
      <c r="F17" s="18"/>
      <c r="M17" s="17"/>
      <c r="N17" s="17"/>
    </row>
    <row r="18" spans="1:14" s="3" customFormat="1" ht="20.100000000000001" customHeight="1" x14ac:dyDescent="0.25">
      <c r="A18" s="9"/>
      <c r="B18" s="9"/>
      <c r="C18" s="9"/>
      <c r="D18" s="9"/>
      <c r="E18" s="9"/>
      <c r="F18" s="16"/>
      <c r="M18" s="20"/>
      <c r="N18" s="20"/>
    </row>
    <row r="19" spans="1:14" s="3" customFormat="1" ht="20.100000000000001" customHeight="1" x14ac:dyDescent="0.2">
      <c r="A19" s="7" t="s">
        <v>13</v>
      </c>
      <c r="B19" s="7"/>
      <c r="C19" s="21"/>
      <c r="D19" s="22"/>
      <c r="E19" s="23"/>
      <c r="F19" s="24"/>
      <c r="M19" s="20"/>
      <c r="N19" s="20"/>
    </row>
    <row r="20" spans="1:14" s="3" customFormat="1" ht="20.100000000000001" customHeight="1" x14ac:dyDescent="0.2">
      <c r="A20" s="25"/>
      <c r="B20" s="25"/>
      <c r="C20" s="26"/>
      <c r="D20" s="26"/>
      <c r="E20" s="26"/>
      <c r="F20" s="26"/>
      <c r="M20" s="20"/>
      <c r="N20" s="20"/>
    </row>
    <row r="21" spans="1:14" s="3" customFormat="1" ht="20.100000000000001" customHeight="1" x14ac:dyDescent="0.2">
      <c r="A21" s="27"/>
      <c r="B21" s="27"/>
      <c r="C21" s="27"/>
      <c r="D21" s="27"/>
      <c r="E21" s="27"/>
      <c r="F21" s="28"/>
      <c r="M21" s="20"/>
      <c r="N21" s="20"/>
    </row>
    <row r="22" spans="1:14" s="3" customFormat="1" ht="30" customHeight="1" x14ac:dyDescent="0.2">
      <c r="A22" s="29" t="s">
        <v>14</v>
      </c>
      <c r="B22" s="29" t="s">
        <v>15</v>
      </c>
      <c r="C22" s="29" t="s">
        <v>16</v>
      </c>
      <c r="D22" s="29" t="s">
        <v>17</v>
      </c>
      <c r="E22" s="29" t="s">
        <v>18</v>
      </c>
      <c r="M22" s="20"/>
      <c r="N22" s="20"/>
    </row>
    <row r="23" spans="1:14" ht="18" x14ac:dyDescent="0.25">
      <c r="A23" s="30" t="s">
        <v>19</v>
      </c>
      <c r="B23" s="30" t="s">
        <v>20</v>
      </c>
      <c r="C23" s="31" t="s">
        <v>21</v>
      </c>
      <c r="D23" s="32">
        <v>1</v>
      </c>
      <c r="E23" s="33"/>
    </row>
    <row r="24" spans="1:14" ht="18" x14ac:dyDescent="0.25">
      <c r="A24" s="30" t="s">
        <v>22</v>
      </c>
      <c r="B24" s="30" t="s">
        <v>23</v>
      </c>
      <c r="C24" s="31" t="s">
        <v>24</v>
      </c>
      <c r="D24" s="32">
        <v>1</v>
      </c>
      <c r="E24" s="33"/>
    </row>
    <row r="25" spans="1:14" ht="18" x14ac:dyDescent="0.25">
      <c r="A25" s="34" t="s">
        <v>25</v>
      </c>
      <c r="B25" s="34">
        <v>2200043665</v>
      </c>
      <c r="C25" s="35" t="s">
        <v>26</v>
      </c>
      <c r="D25" s="32">
        <v>1</v>
      </c>
      <c r="E25" s="33"/>
    </row>
    <row r="26" spans="1:14" ht="18" x14ac:dyDescent="0.25">
      <c r="A26" s="34" t="s">
        <v>27</v>
      </c>
      <c r="B26" s="34">
        <v>1208090540</v>
      </c>
      <c r="C26" s="35" t="s">
        <v>28</v>
      </c>
      <c r="D26" s="32">
        <v>1</v>
      </c>
      <c r="E26" s="33"/>
    </row>
    <row r="27" spans="1:14" ht="18" x14ac:dyDescent="0.25">
      <c r="A27" s="34" t="s">
        <v>29</v>
      </c>
      <c r="B27" s="34">
        <v>1207310310</v>
      </c>
      <c r="C27" s="35" t="s">
        <v>30</v>
      </c>
      <c r="D27" s="32">
        <v>1</v>
      </c>
      <c r="E27" s="33"/>
    </row>
    <row r="28" spans="1:14" ht="18" x14ac:dyDescent="0.25">
      <c r="A28" s="34" t="s">
        <v>31</v>
      </c>
      <c r="B28" s="34">
        <v>1207261260</v>
      </c>
      <c r="C28" s="35" t="s">
        <v>32</v>
      </c>
      <c r="D28" s="32">
        <v>1</v>
      </c>
      <c r="E28" s="33"/>
    </row>
    <row r="29" spans="1:14" ht="18" x14ac:dyDescent="0.25">
      <c r="A29" s="30" t="s">
        <v>33</v>
      </c>
      <c r="B29" s="30">
        <v>1208060220</v>
      </c>
      <c r="C29" s="31" t="s">
        <v>34</v>
      </c>
      <c r="D29" s="32">
        <v>1</v>
      </c>
      <c r="E29" s="33"/>
    </row>
    <row r="30" spans="1:14" ht="18" x14ac:dyDescent="0.25">
      <c r="A30" s="30" t="s">
        <v>35</v>
      </c>
      <c r="B30" s="30">
        <v>1207310340</v>
      </c>
      <c r="C30" s="31" t="s">
        <v>36</v>
      </c>
      <c r="D30" s="32">
        <v>1</v>
      </c>
      <c r="E30" s="33"/>
    </row>
    <row r="31" spans="1:14" ht="18" x14ac:dyDescent="0.25">
      <c r="A31" s="30" t="s">
        <v>37</v>
      </c>
      <c r="B31" s="30">
        <v>1207310350</v>
      </c>
      <c r="C31" s="31" t="s">
        <v>38</v>
      </c>
      <c r="D31" s="32">
        <v>1</v>
      </c>
      <c r="E31" s="33"/>
    </row>
    <row r="32" spans="1:14" ht="18" x14ac:dyDescent="0.25">
      <c r="A32" s="30" t="s">
        <v>39</v>
      </c>
      <c r="B32" s="30">
        <v>1207310360</v>
      </c>
      <c r="C32" s="31" t="s">
        <v>40</v>
      </c>
      <c r="D32" s="32">
        <v>1</v>
      </c>
      <c r="E32" s="33"/>
    </row>
    <row r="33" spans="1:5" ht="18" x14ac:dyDescent="0.25">
      <c r="A33" s="30" t="s">
        <v>41</v>
      </c>
      <c r="B33" s="30">
        <v>1912170182</v>
      </c>
      <c r="C33" s="31" t="s">
        <v>42</v>
      </c>
      <c r="D33" s="32">
        <v>1</v>
      </c>
      <c r="E33" s="33"/>
    </row>
    <row r="34" spans="1:5" ht="18" x14ac:dyDescent="0.25">
      <c r="A34" s="30" t="s">
        <v>43</v>
      </c>
      <c r="B34" s="30">
        <v>1207261360</v>
      </c>
      <c r="C34" s="31" t="s">
        <v>44</v>
      </c>
      <c r="D34" s="32">
        <v>1</v>
      </c>
      <c r="E34" s="33"/>
    </row>
    <row r="35" spans="1:5" ht="18" x14ac:dyDescent="0.25">
      <c r="A35" s="34" t="s">
        <v>45</v>
      </c>
      <c r="B35" s="34">
        <v>1207310390</v>
      </c>
      <c r="C35" s="35" t="s">
        <v>46</v>
      </c>
      <c r="D35" s="32">
        <v>1</v>
      </c>
      <c r="E35" s="33"/>
    </row>
    <row r="36" spans="1:5" ht="18" x14ac:dyDescent="0.25">
      <c r="A36" s="34" t="s">
        <v>47</v>
      </c>
      <c r="B36" s="34">
        <v>1207261380</v>
      </c>
      <c r="C36" s="35" t="s">
        <v>48</v>
      </c>
      <c r="D36" s="32">
        <v>1</v>
      </c>
      <c r="E36" s="33"/>
    </row>
    <row r="37" spans="1:5" ht="18" x14ac:dyDescent="0.25">
      <c r="A37" s="30" t="s">
        <v>49</v>
      </c>
      <c r="B37" s="30" t="s">
        <v>50</v>
      </c>
      <c r="C37" s="31" t="s">
        <v>51</v>
      </c>
      <c r="D37" s="32">
        <v>0</v>
      </c>
      <c r="E37" s="33"/>
    </row>
    <row r="38" spans="1:5" ht="18" x14ac:dyDescent="0.25">
      <c r="A38" s="36" t="s">
        <v>52</v>
      </c>
      <c r="B38" s="36">
        <v>1209070770</v>
      </c>
      <c r="C38" s="35" t="s">
        <v>53</v>
      </c>
      <c r="D38" s="32">
        <v>0</v>
      </c>
      <c r="E38" s="33"/>
    </row>
    <row r="39" spans="1:5" ht="18" x14ac:dyDescent="0.25">
      <c r="A39" s="34" t="s">
        <v>54</v>
      </c>
      <c r="B39" s="34">
        <v>1200700105</v>
      </c>
      <c r="C39" s="35" t="s">
        <v>55</v>
      </c>
      <c r="D39" s="32">
        <v>1</v>
      </c>
      <c r="E39" s="33"/>
    </row>
    <row r="40" spans="1:5" ht="18" x14ac:dyDescent="0.25">
      <c r="A40" s="34" t="s">
        <v>56</v>
      </c>
      <c r="B40" s="34">
        <v>1207261420</v>
      </c>
      <c r="C40" s="35" t="s">
        <v>57</v>
      </c>
      <c r="D40" s="32">
        <v>1</v>
      </c>
      <c r="E40" s="33"/>
    </row>
    <row r="41" spans="1:5" ht="18" x14ac:dyDescent="0.25">
      <c r="A41" s="34"/>
      <c r="B41" s="34"/>
      <c r="C41" s="35"/>
      <c r="D41" s="37">
        <f>SUM(D23:D40)</f>
        <v>16</v>
      </c>
      <c r="E41" s="33"/>
    </row>
    <row r="42" spans="1:5" ht="18" x14ac:dyDescent="0.25">
      <c r="A42" s="38" t="s">
        <v>58</v>
      </c>
      <c r="B42" s="38">
        <v>2100006287</v>
      </c>
      <c r="C42" s="39" t="s">
        <v>59</v>
      </c>
      <c r="D42" s="32">
        <v>4</v>
      </c>
      <c r="E42" s="33"/>
    </row>
    <row r="43" spans="1:5" ht="18" x14ac:dyDescent="0.25">
      <c r="A43" s="34" t="s">
        <v>60</v>
      </c>
      <c r="B43" s="34" t="s">
        <v>61</v>
      </c>
      <c r="C43" s="40" t="s">
        <v>62</v>
      </c>
      <c r="D43" s="32">
        <v>4</v>
      </c>
      <c r="E43" s="33"/>
    </row>
    <row r="44" spans="1:5" ht="18" x14ac:dyDescent="0.25">
      <c r="A44" s="34" t="s">
        <v>63</v>
      </c>
      <c r="B44" s="34">
        <v>2100007516</v>
      </c>
      <c r="C44" s="40" t="s">
        <v>64</v>
      </c>
      <c r="D44" s="32">
        <v>0</v>
      </c>
      <c r="E44" s="33"/>
    </row>
    <row r="45" spans="1:5" ht="18" x14ac:dyDescent="0.25">
      <c r="A45" s="30" t="s">
        <v>65</v>
      </c>
      <c r="B45" s="30" t="s">
        <v>61</v>
      </c>
      <c r="C45" s="41" t="s">
        <v>66</v>
      </c>
      <c r="D45" s="32">
        <v>4</v>
      </c>
      <c r="E45" s="33"/>
    </row>
    <row r="46" spans="1:5" ht="18" x14ac:dyDescent="0.25">
      <c r="A46" s="30" t="s">
        <v>67</v>
      </c>
      <c r="B46" s="30">
        <v>2000112449</v>
      </c>
      <c r="C46" s="41" t="s">
        <v>68</v>
      </c>
      <c r="D46" s="32">
        <v>3</v>
      </c>
      <c r="E46" s="33"/>
    </row>
    <row r="47" spans="1:5" ht="18" x14ac:dyDescent="0.25">
      <c r="A47" s="34" t="s">
        <v>69</v>
      </c>
      <c r="B47" s="34" t="s">
        <v>61</v>
      </c>
      <c r="C47" s="40" t="s">
        <v>70</v>
      </c>
      <c r="D47" s="32">
        <v>4</v>
      </c>
      <c r="E47" s="33"/>
    </row>
    <row r="48" spans="1:5" ht="18" x14ac:dyDescent="0.25">
      <c r="A48" s="34" t="s">
        <v>71</v>
      </c>
      <c r="B48" s="34">
        <v>2100010389</v>
      </c>
      <c r="C48" s="40" t="s">
        <v>72</v>
      </c>
      <c r="D48" s="32">
        <v>4</v>
      </c>
      <c r="E48" s="33"/>
    </row>
    <row r="49" spans="1:11" ht="18" x14ac:dyDescent="0.25">
      <c r="A49" s="30" t="s">
        <v>73</v>
      </c>
      <c r="B49" s="30" t="s">
        <v>74</v>
      </c>
      <c r="C49" s="41" t="s">
        <v>75</v>
      </c>
      <c r="D49" s="32">
        <v>4</v>
      </c>
      <c r="E49" s="33"/>
    </row>
    <row r="50" spans="1:11" ht="18" x14ac:dyDescent="0.25">
      <c r="A50" s="30" t="s">
        <v>76</v>
      </c>
      <c r="B50" s="30">
        <v>2100010646</v>
      </c>
      <c r="C50" s="41" t="s">
        <v>77</v>
      </c>
      <c r="D50" s="32">
        <v>4</v>
      </c>
      <c r="E50" s="33"/>
    </row>
    <row r="51" spans="1:11" ht="18" x14ac:dyDescent="0.25">
      <c r="A51" s="34" t="s">
        <v>78</v>
      </c>
      <c r="B51" s="34" t="s">
        <v>74</v>
      </c>
      <c r="C51" s="40" t="s">
        <v>79</v>
      </c>
      <c r="D51" s="32">
        <v>4</v>
      </c>
      <c r="E51" s="33"/>
    </row>
    <row r="52" spans="1:11" ht="18" x14ac:dyDescent="0.25">
      <c r="A52" s="34" t="s">
        <v>80</v>
      </c>
      <c r="B52" s="34" t="s">
        <v>81</v>
      </c>
      <c r="C52" s="40" t="s">
        <v>82</v>
      </c>
      <c r="D52" s="32">
        <v>1</v>
      </c>
      <c r="E52" s="33"/>
      <c r="K52" s="26" t="s">
        <v>83</v>
      </c>
    </row>
    <row r="53" spans="1:11" ht="18" x14ac:dyDescent="0.25">
      <c r="A53" s="30" t="s">
        <v>84</v>
      </c>
      <c r="B53" s="30" t="s">
        <v>74</v>
      </c>
      <c r="C53" s="41" t="s">
        <v>85</v>
      </c>
      <c r="D53" s="32">
        <v>4</v>
      </c>
      <c r="E53" s="33"/>
    </row>
    <row r="54" spans="1:11" ht="18" x14ac:dyDescent="0.25">
      <c r="A54" s="30" t="s">
        <v>86</v>
      </c>
      <c r="B54" s="30" t="s">
        <v>87</v>
      </c>
      <c r="C54" s="41" t="s">
        <v>88</v>
      </c>
      <c r="D54" s="32">
        <v>4</v>
      </c>
      <c r="E54" s="33"/>
    </row>
    <row r="55" spans="1:11" ht="18" x14ac:dyDescent="0.25">
      <c r="A55" s="34" t="s">
        <v>89</v>
      </c>
      <c r="B55" s="34" t="s">
        <v>61</v>
      </c>
      <c r="C55" s="40" t="s">
        <v>90</v>
      </c>
      <c r="D55" s="32">
        <v>4</v>
      </c>
      <c r="E55" s="33"/>
    </row>
    <row r="56" spans="1:11" ht="18" x14ac:dyDescent="0.25">
      <c r="A56" s="34" t="s">
        <v>91</v>
      </c>
      <c r="B56" s="34">
        <v>2100004174</v>
      </c>
      <c r="C56" s="40" t="s">
        <v>92</v>
      </c>
      <c r="D56" s="32">
        <v>4</v>
      </c>
      <c r="E56" s="33"/>
    </row>
    <row r="57" spans="1:11" ht="18" x14ac:dyDescent="0.25">
      <c r="A57" s="36"/>
      <c r="B57" s="36"/>
      <c r="C57" s="42"/>
      <c r="D57" s="37">
        <f>SUM(D42:D56)</f>
        <v>52</v>
      </c>
      <c r="E57" s="33"/>
    </row>
    <row r="58" spans="1:11" ht="18" x14ac:dyDescent="0.25">
      <c r="A58" s="36"/>
      <c r="B58" s="36"/>
      <c r="C58" s="42"/>
      <c r="D58" s="32"/>
      <c r="E58" s="33"/>
    </row>
    <row r="59" spans="1:11" ht="18.75" x14ac:dyDescent="0.3">
      <c r="A59" s="43"/>
      <c r="B59" s="43"/>
      <c r="C59" s="44"/>
      <c r="D59" s="45"/>
    </row>
    <row r="60" spans="1:11" ht="18.75" x14ac:dyDescent="0.3">
      <c r="A60" s="43"/>
      <c r="B60" s="43"/>
      <c r="C60" s="44"/>
      <c r="D60" s="45"/>
    </row>
    <row r="61" spans="1:11" ht="18.75" x14ac:dyDescent="0.3">
      <c r="A61" s="43"/>
      <c r="B61" s="43"/>
      <c r="C61" s="44"/>
      <c r="D61" s="45"/>
    </row>
    <row r="62" spans="1:11" ht="15" x14ac:dyDescent="0.2"/>
    <row r="63" spans="1:11" ht="18" x14ac:dyDescent="0.25">
      <c r="B63" s="46"/>
      <c r="C63" s="46" t="s">
        <v>93</v>
      </c>
      <c r="D63" s="47"/>
    </row>
    <row r="64" spans="1:11" ht="15.75" x14ac:dyDescent="0.25">
      <c r="B64" s="48" t="s">
        <v>94</v>
      </c>
      <c r="C64" s="49" t="s">
        <v>95</v>
      </c>
      <c r="D64" s="50"/>
    </row>
    <row r="65" spans="2:4" ht="15.75" x14ac:dyDescent="0.25">
      <c r="B65" s="33"/>
      <c r="C65" s="49" t="s">
        <v>96</v>
      </c>
      <c r="D65" s="50"/>
    </row>
    <row r="66" spans="2:4" ht="18" x14ac:dyDescent="0.25">
      <c r="B66" s="51">
        <v>3</v>
      </c>
      <c r="C66" s="52" t="s">
        <v>97</v>
      </c>
      <c r="D66" s="50"/>
    </row>
    <row r="67" spans="2:4" ht="18" x14ac:dyDescent="0.25">
      <c r="B67" s="51">
        <v>1</v>
      </c>
      <c r="C67" s="39" t="s">
        <v>98</v>
      </c>
      <c r="D67" s="50"/>
    </row>
    <row r="68" spans="2:4" ht="18" x14ac:dyDescent="0.25">
      <c r="B68" s="51">
        <v>1</v>
      </c>
      <c r="C68" s="52" t="s">
        <v>99</v>
      </c>
      <c r="D68" s="50"/>
    </row>
    <row r="69" spans="2:4" ht="18" x14ac:dyDescent="0.25">
      <c r="B69" s="51">
        <v>2</v>
      </c>
      <c r="C69" s="52" t="s">
        <v>100</v>
      </c>
      <c r="D69" s="50"/>
    </row>
    <row r="70" spans="2:4" ht="18" x14ac:dyDescent="0.25">
      <c r="B70" s="51">
        <v>1</v>
      </c>
      <c r="C70" s="52" t="s">
        <v>101</v>
      </c>
      <c r="D70" s="50"/>
    </row>
    <row r="71" spans="2:4" ht="18" x14ac:dyDescent="0.25">
      <c r="B71" s="51">
        <v>1</v>
      </c>
      <c r="C71" s="52" t="s">
        <v>102</v>
      </c>
      <c r="D71" s="50"/>
    </row>
    <row r="72" spans="2:4" ht="18" x14ac:dyDescent="0.25">
      <c r="B72" s="51">
        <v>1</v>
      </c>
      <c r="C72" s="52" t="s">
        <v>103</v>
      </c>
      <c r="D72" s="50"/>
    </row>
    <row r="73" spans="2:4" ht="18" x14ac:dyDescent="0.25">
      <c r="B73" s="51">
        <v>1</v>
      </c>
      <c r="C73" s="52" t="s">
        <v>104</v>
      </c>
      <c r="D73" s="50"/>
    </row>
    <row r="74" spans="2:4" ht="18" x14ac:dyDescent="0.25">
      <c r="B74" s="51">
        <v>1</v>
      </c>
      <c r="C74" s="52" t="s">
        <v>105</v>
      </c>
      <c r="D74" s="50"/>
    </row>
    <row r="75" spans="2:4" ht="18" x14ac:dyDescent="0.25">
      <c r="B75" s="51">
        <v>1</v>
      </c>
      <c r="C75" s="39" t="s">
        <v>106</v>
      </c>
      <c r="D75" s="50"/>
    </row>
    <row r="76" spans="2:4" ht="18" x14ac:dyDescent="0.25">
      <c r="B76" s="51">
        <v>2</v>
      </c>
      <c r="C76" s="39" t="s">
        <v>107</v>
      </c>
      <c r="D76" s="50"/>
    </row>
    <row r="77" spans="2:4" ht="18" x14ac:dyDescent="0.25">
      <c r="B77" s="51">
        <v>2</v>
      </c>
      <c r="C77" s="39" t="s">
        <v>108</v>
      </c>
      <c r="D77" s="50"/>
    </row>
    <row r="78" spans="2:4" ht="18" x14ac:dyDescent="0.25">
      <c r="B78" s="51">
        <v>1</v>
      </c>
      <c r="C78" s="39" t="s">
        <v>109</v>
      </c>
      <c r="D78" s="50"/>
    </row>
    <row r="79" spans="2:4" ht="18" x14ac:dyDescent="0.25">
      <c r="B79" s="51">
        <v>1</v>
      </c>
      <c r="C79" s="39" t="s">
        <v>110</v>
      </c>
      <c r="D79" s="50"/>
    </row>
    <row r="80" spans="2:4" ht="18" x14ac:dyDescent="0.25">
      <c r="B80" s="53">
        <v>1</v>
      </c>
      <c r="C80" s="54" t="s">
        <v>111</v>
      </c>
      <c r="D80" s="50"/>
    </row>
    <row r="81" spans="2:4" ht="18" x14ac:dyDescent="0.25">
      <c r="B81" s="55">
        <f>SUM(B66:B80)</f>
        <v>20</v>
      </c>
      <c r="C81" s="39"/>
      <c r="D81" s="50"/>
    </row>
    <row r="82" spans="2:4" ht="18" x14ac:dyDescent="0.25">
      <c r="B82" s="39"/>
      <c r="C82" s="39"/>
      <c r="D82" s="50"/>
    </row>
    <row r="83" spans="2:4" ht="18" x14ac:dyDescent="0.25">
      <c r="B83" s="39"/>
      <c r="C83" s="39"/>
      <c r="D83" s="50"/>
    </row>
    <row r="84" spans="2:4" ht="18" x14ac:dyDescent="0.25">
      <c r="B84" s="53"/>
      <c r="C84" s="55" t="s">
        <v>112</v>
      </c>
      <c r="D84" s="50"/>
    </row>
    <row r="85" spans="2:4" ht="18" x14ac:dyDescent="0.25">
      <c r="B85" s="53">
        <v>1</v>
      </c>
      <c r="C85" s="39" t="s">
        <v>113</v>
      </c>
      <c r="D85" s="50"/>
    </row>
    <row r="86" spans="2:4" ht="18" x14ac:dyDescent="0.25">
      <c r="B86" s="53">
        <v>1</v>
      </c>
      <c r="C86" s="39" t="s">
        <v>114</v>
      </c>
      <c r="D86" s="50"/>
    </row>
    <row r="87" spans="2:4" ht="18" x14ac:dyDescent="0.25">
      <c r="B87" s="53">
        <v>1</v>
      </c>
      <c r="C87" s="39" t="s">
        <v>115</v>
      </c>
      <c r="D87" s="50"/>
    </row>
    <row r="88" spans="2:4" ht="18" x14ac:dyDescent="0.25">
      <c r="B88" s="53">
        <v>1</v>
      </c>
      <c r="C88" s="39" t="s">
        <v>116</v>
      </c>
      <c r="D88" s="50"/>
    </row>
    <row r="89" spans="2:4" ht="18" x14ac:dyDescent="0.25">
      <c r="B89" s="53">
        <v>1</v>
      </c>
      <c r="C89" s="39" t="s">
        <v>117</v>
      </c>
      <c r="D89" s="50"/>
    </row>
    <row r="90" spans="2:4" ht="18" x14ac:dyDescent="0.25">
      <c r="B90" s="53">
        <v>1</v>
      </c>
      <c r="C90" s="39" t="s">
        <v>118</v>
      </c>
      <c r="D90" s="50"/>
    </row>
    <row r="91" spans="2:4" ht="18" x14ac:dyDescent="0.25">
      <c r="B91" s="53">
        <v>1</v>
      </c>
      <c r="C91" s="39" t="s">
        <v>119</v>
      </c>
      <c r="D91" s="50"/>
    </row>
    <row r="92" spans="2:4" ht="18" x14ac:dyDescent="0.25">
      <c r="B92" s="53">
        <v>1</v>
      </c>
      <c r="C92" s="39" t="s">
        <v>120</v>
      </c>
      <c r="D92" s="50"/>
    </row>
    <row r="93" spans="2:4" ht="18" x14ac:dyDescent="0.25">
      <c r="B93" s="53">
        <v>1</v>
      </c>
      <c r="C93" s="39" t="s">
        <v>121</v>
      </c>
      <c r="D93" s="50"/>
    </row>
    <row r="94" spans="2:4" ht="18" x14ac:dyDescent="0.25">
      <c r="B94" s="53">
        <v>1</v>
      </c>
      <c r="C94" s="39" t="s">
        <v>122</v>
      </c>
      <c r="D94" s="50"/>
    </row>
    <row r="95" spans="2:4" ht="18" x14ac:dyDescent="0.25">
      <c r="B95" s="53">
        <v>2</v>
      </c>
      <c r="C95" s="39" t="s">
        <v>123</v>
      </c>
      <c r="D95" s="50"/>
    </row>
    <row r="96" spans="2:4" ht="18" x14ac:dyDescent="0.25">
      <c r="B96" s="53">
        <v>1</v>
      </c>
      <c r="C96" s="39" t="s">
        <v>124</v>
      </c>
      <c r="D96" s="50"/>
    </row>
    <row r="97" spans="1:4" ht="18" x14ac:dyDescent="0.25">
      <c r="B97" s="53">
        <v>1</v>
      </c>
      <c r="C97" s="39" t="s">
        <v>125</v>
      </c>
      <c r="D97" s="50"/>
    </row>
    <row r="98" spans="1:4" ht="18" x14ac:dyDescent="0.25">
      <c r="B98" s="53">
        <v>1</v>
      </c>
      <c r="C98" s="39" t="s">
        <v>126</v>
      </c>
      <c r="D98" s="50"/>
    </row>
    <row r="99" spans="1:4" ht="18" x14ac:dyDescent="0.25">
      <c r="B99" s="53">
        <v>2</v>
      </c>
      <c r="C99" s="39" t="s">
        <v>127</v>
      </c>
      <c r="D99" s="50"/>
    </row>
    <row r="100" spans="1:4" ht="18" x14ac:dyDescent="0.25">
      <c r="B100" s="53">
        <v>4</v>
      </c>
      <c r="C100" s="39" t="s">
        <v>128</v>
      </c>
      <c r="D100" s="50"/>
    </row>
    <row r="101" spans="1:4" ht="18" x14ac:dyDescent="0.25">
      <c r="B101" s="53">
        <v>5</v>
      </c>
      <c r="C101" s="39" t="s">
        <v>129</v>
      </c>
      <c r="D101" s="50"/>
    </row>
    <row r="102" spans="1:4" ht="18" x14ac:dyDescent="0.25">
      <c r="B102" s="53">
        <v>1</v>
      </c>
      <c r="C102" s="39" t="s">
        <v>130</v>
      </c>
      <c r="D102" s="50"/>
    </row>
    <row r="103" spans="1:4" ht="18" x14ac:dyDescent="0.25">
      <c r="B103" s="53">
        <v>1</v>
      </c>
      <c r="C103" s="39" t="s">
        <v>131</v>
      </c>
      <c r="D103" s="50"/>
    </row>
    <row r="104" spans="1:4" ht="18" x14ac:dyDescent="0.25">
      <c r="B104" s="53">
        <v>2</v>
      </c>
      <c r="C104" s="39" t="s">
        <v>132</v>
      </c>
      <c r="D104" s="50"/>
    </row>
    <row r="105" spans="1:4" ht="20.100000000000001" customHeight="1" x14ac:dyDescent="0.25">
      <c r="B105" s="55">
        <f>SUM(B85:B104)</f>
        <v>30</v>
      </c>
      <c r="C105" s="39"/>
      <c r="D105" s="50"/>
    </row>
    <row r="106" spans="1:4" s="56" customFormat="1" ht="18" x14ac:dyDescent="0.25">
      <c r="A106" s="26"/>
      <c r="B106" s="53"/>
      <c r="C106" s="39"/>
      <c r="D106" s="50"/>
    </row>
    <row r="107" spans="1:4" s="56" customFormat="1" ht="18" x14ac:dyDescent="0.25">
      <c r="A107" s="26"/>
      <c r="B107" s="53"/>
      <c r="C107" s="39"/>
      <c r="D107" s="50"/>
    </row>
    <row r="108" spans="1:4" s="56" customFormat="1" ht="18" x14ac:dyDescent="0.25">
      <c r="A108" s="26"/>
      <c r="B108" s="57"/>
      <c r="C108" s="58"/>
      <c r="D108" s="50"/>
    </row>
    <row r="109" spans="1:4" s="56" customFormat="1" ht="18" x14ac:dyDescent="0.25">
      <c r="A109" s="26"/>
      <c r="B109" s="53">
        <v>1</v>
      </c>
      <c r="C109" s="52" t="s">
        <v>133</v>
      </c>
      <c r="D109" s="50"/>
    </row>
    <row r="110" spans="1:4" s="56" customFormat="1" ht="18" x14ac:dyDescent="0.25">
      <c r="A110" s="26"/>
      <c r="B110" s="53">
        <v>1</v>
      </c>
      <c r="C110" s="52" t="s">
        <v>144</v>
      </c>
      <c r="D110" s="50"/>
    </row>
    <row r="111" spans="1:4" s="56" customFormat="1" ht="18" x14ac:dyDescent="0.25">
      <c r="A111" s="26"/>
      <c r="B111" s="53">
        <v>1</v>
      </c>
      <c r="C111" s="52" t="s">
        <v>134</v>
      </c>
      <c r="D111" s="50"/>
    </row>
    <row r="112" spans="1:4" s="56" customFormat="1" ht="18" x14ac:dyDescent="0.25">
      <c r="A112" s="26"/>
      <c r="B112" s="53">
        <v>2</v>
      </c>
      <c r="C112" s="52" t="s">
        <v>143</v>
      </c>
      <c r="D112" s="50"/>
    </row>
    <row r="113" spans="1:4" customFormat="1" ht="18" x14ac:dyDescent="0.25">
      <c r="A113" s="26"/>
      <c r="B113" s="55">
        <f>SUM(B109:B112)</f>
        <v>5</v>
      </c>
      <c r="C113" s="52"/>
      <c r="D113" s="50"/>
    </row>
    <row r="114" spans="1:4" customFormat="1" ht="18" x14ac:dyDescent="0.25">
      <c r="A114" s="26"/>
      <c r="B114" s="54"/>
      <c r="C114" s="52"/>
      <c r="D114" s="50"/>
    </row>
    <row r="115" spans="1:4" s="56" customFormat="1" ht="15.75" x14ac:dyDescent="0.25">
      <c r="A115" s="50"/>
      <c r="B115" s="26"/>
      <c r="C115" s="26"/>
      <c r="D115" s="26"/>
    </row>
    <row r="116" spans="1:4" s="56" customFormat="1" ht="15.75" x14ac:dyDescent="0.25">
      <c r="A116" s="50"/>
      <c r="B116" s="26"/>
      <c r="C116" s="26"/>
      <c r="D116" s="26"/>
    </row>
    <row r="117" spans="1:4" s="59" customFormat="1" ht="20.100000000000001" customHeight="1" x14ac:dyDescent="0.2">
      <c r="A117" s="50"/>
      <c r="B117" s="26"/>
      <c r="C117" s="26"/>
      <c r="D117" s="26"/>
    </row>
    <row r="118" spans="1:4" s="59" customFormat="1" ht="20.100000000000001" customHeight="1" x14ac:dyDescent="0.2">
      <c r="A118" s="26"/>
      <c r="B118" s="26"/>
      <c r="C118" s="26"/>
      <c r="D118" s="26"/>
    </row>
    <row r="119" spans="1:4" ht="20.100000000000001" customHeight="1" thickBot="1" x14ac:dyDescent="0.3">
      <c r="A119" s="26" t="s">
        <v>135</v>
      </c>
      <c r="B119" s="56"/>
      <c r="C119" s="60"/>
      <c r="D119" s="56"/>
    </row>
    <row r="120" spans="1:4" ht="20.100000000000001" customHeight="1" x14ac:dyDescent="0.25">
      <c r="B120" s="56"/>
      <c r="C120" s="56"/>
      <c r="D120" s="56"/>
    </row>
    <row r="121" spans="1:4" ht="20.100000000000001" customHeight="1" x14ac:dyDescent="0.25">
      <c r="B121" s="56"/>
      <c r="C121" s="56"/>
      <c r="D121" s="56"/>
    </row>
    <row r="122" spans="1:4" ht="20.100000000000001" customHeight="1" x14ac:dyDescent="0.25">
      <c r="B122" s="56"/>
      <c r="C122" s="56"/>
      <c r="D122" s="56"/>
    </row>
    <row r="123" spans="1:4" ht="20.100000000000001" customHeight="1" thickBot="1" x14ac:dyDescent="0.3">
      <c r="A123" s="26" t="s">
        <v>136</v>
      </c>
      <c r="B123" s="56"/>
      <c r="C123" s="60"/>
      <c r="D123" s="56"/>
    </row>
    <row r="124" spans="1:4" ht="20.100000000000001" customHeight="1" x14ac:dyDescent="0.25">
      <c r="B124" s="56"/>
      <c r="C124" s="56"/>
      <c r="D124" s="56"/>
    </row>
    <row r="125" spans="1:4" ht="20.100000000000001" customHeight="1" x14ac:dyDescent="0.25">
      <c r="A125" s="61"/>
      <c r="B125"/>
      <c r="C125"/>
      <c r="D125"/>
    </row>
    <row r="126" spans="1:4" ht="20.100000000000001" customHeight="1" x14ac:dyDescent="0.25">
      <c r="A126" s="61"/>
      <c r="B126"/>
      <c r="C126"/>
      <c r="D126"/>
    </row>
    <row r="127" spans="1:4" ht="20.100000000000001" customHeight="1" thickBot="1" x14ac:dyDescent="0.3">
      <c r="A127" s="26" t="s">
        <v>137</v>
      </c>
      <c r="B127" s="56"/>
      <c r="C127" s="60"/>
      <c r="D127" s="56"/>
    </row>
    <row r="128" spans="1:4" ht="20.100000000000001" customHeight="1" x14ac:dyDescent="0.25">
      <c r="B128" s="56"/>
      <c r="C128" s="56"/>
      <c r="D128" s="56"/>
    </row>
    <row r="129" spans="1:4" ht="20.100000000000001" customHeight="1" x14ac:dyDescent="0.2">
      <c r="A129" s="62"/>
      <c r="B129" s="62"/>
      <c r="C129" s="63"/>
      <c r="D129" s="59"/>
    </row>
    <row r="130" spans="1:4" ht="20.100000000000001" customHeight="1" thickBot="1" x14ac:dyDescent="0.3">
      <c r="A130" s="26" t="s">
        <v>138</v>
      </c>
      <c r="B130" s="56"/>
      <c r="C130" s="60"/>
      <c r="D130" s="59"/>
    </row>
    <row r="133" spans="1:4" ht="20.100000000000001" customHeight="1" thickBot="1" x14ac:dyDescent="0.25">
      <c r="A133" s="26" t="s">
        <v>139</v>
      </c>
      <c r="C133" s="64"/>
    </row>
  </sheetData>
  <mergeCells count="4">
    <mergeCell ref="M4:N5"/>
    <mergeCell ref="A2:G2"/>
    <mergeCell ref="A3:G3"/>
    <mergeCell ref="A4:G4"/>
  </mergeCells>
  <pageMargins left="0.70866141732283472" right="0.31496062992125984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2023-01-04T12:01:47Z</cp:lastPrinted>
  <dcterms:created xsi:type="dcterms:W3CDTF">2023-01-04T11:55:32Z</dcterms:created>
  <dcterms:modified xsi:type="dcterms:W3CDTF">2023-01-04T14:17:53Z</dcterms:modified>
</cp:coreProperties>
</file>