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PANAMERICANA\"/>
    </mc:Choice>
  </mc:AlternateContent>
  <xr:revisionPtr revIDLastSave="0" documentId="13_ncr:1_{63033DDD-F4F2-4CF5-9220-707D23429F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Hoja1!$A$1:$G$60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6" i="1" l="1"/>
  <c r="G27" i="1" s="1"/>
  <c r="G28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<sst xmlns="http://schemas.openxmlformats.org/spreadsheetml/2006/main" count="56" uniqueCount="55">
  <si>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</si>
  <si>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</si>
  <si>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</si>
  <si>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</si>
  <si>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</si>
  <si>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</si>
  <si>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</si>
  <si>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</si>
  <si>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</si>
  <si>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</si>
  <si>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</si>
  <si>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</si>
  <si>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</si>
  <si>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</si>
  <si>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</si>
  <si>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</si>
  <si>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</si>
  <si>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</si>
  <si>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</si>
  <si>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</si>
  <si>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</si>
  <si>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</si>
  <si>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</si>
  <si>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</si>
  <si>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</si>
  <si>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</si>
  <si>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</si>
  <si>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</si>
  <si>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</si>
  <si>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</si>
  <si>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</si>
  <si>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</si>
  <si>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</si>
  <si>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INQ</t>
  </si>
  <si>
    <t>IVA 12%</t>
  </si>
  <si>
    <t>TOTAL</t>
  </si>
  <si>
    <t>SUBTOTAL</t>
  </si>
  <si>
    <t>S6099</t>
  </si>
  <si>
    <t>EQUIPO DE RETIRO (PLACAS,TORNILLOS,CLAVOS) 52 PIEZAS</t>
  </si>
  <si>
    <t>CLINICA PANAMERICANA</t>
  </si>
  <si>
    <t>0990416427001</t>
  </si>
  <si>
    <t>PANAMA 616 Y ROCA</t>
  </si>
  <si>
    <t>SEPARADORES SEN MILLER</t>
  </si>
  <si>
    <t>SEPARADORES MINIHOMMAN</t>
  </si>
  <si>
    <t xml:space="preserve">GUBIA </t>
  </si>
  <si>
    <t>DESPERIO</t>
  </si>
  <si>
    <t>CURETA</t>
  </si>
  <si>
    <t xml:space="preserve">4:00PM </t>
  </si>
  <si>
    <t xml:space="preserve">DR. MENDOZA </t>
  </si>
  <si>
    <t>INSTRUMENTAL ACCESORIO RMO #2</t>
  </si>
  <si>
    <t>CANTIDAD</t>
  </si>
  <si>
    <t>DESCRIPCION</t>
  </si>
  <si>
    <t>SEPARADORES HOMMAN MEDIANOS</t>
  </si>
  <si>
    <t>PERFORADOR NEGRO #1</t>
  </si>
  <si>
    <t>BATERIAS GRIS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</si>
</sst>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</cellStyleXfs>
  <cellXfs count="8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5" fontId="7" fillId="0" borderId="1" xfId="3" applyFont="1" applyBorder="1"/>
    <xf numFmtId="168" fontId="13" fillId="0" borderId="15" xfId="3" applyNumberFormat="1" applyFont="1" applyBorder="1" applyAlignment="1"/>
    <xf numFmtId="168" fontId="13" fillId="0" borderId="1" xfId="3" applyNumberFormat="1" applyFont="1" applyBorder="1" applyAlignment="1"/>
    <xf numFmtId="49" fontId="9" fillId="0" borderId="1" xfId="0" quotePrefix="1" applyNumberFormat="1" applyFont="1" applyBorder="1" applyAlignment="1">
      <alignment vertical="center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65" fontId="7" fillId="0" borderId="15" xfId="3" applyFont="1" applyBorder="1"/>
    <xf numFmtId="168" fontId="12" fillId="0" borderId="1" xfId="0" applyNumberFormat="1" applyFont="1" applyBorder="1"/>
    <xf numFmtId="169" fontId="7" fillId="0" borderId="1" xfId="4" applyNumberFormat="1" applyFont="1" applyFill="1" applyBorder="1" applyAlignment="1"/>
    <xf numFmtId="49" fontId="12" fillId="0" borderId="2" xfId="0" applyNumberFormat="1" applyFont="1" applyBorder="1" applyAlignment="1">
      <alignment horizontal="center"/>
    </xf>
    <xf numFmtId="0" fontId="12" fillId="0" borderId="2" xfId="0" applyFont="1" applyBorder="1"/>
    <xf numFmtId="49" fontId="12" fillId="0" borderId="0" xfId="0" applyNumberFormat="1" applyFont="1" applyAlignment="1">
      <alignment horizontal="center"/>
    </xf>
    <xf numFmtId="2" fontId="12" fillId="0" borderId="1" xfId="0" applyNumberFormat="1" applyFont="1" applyBorder="1"/>
    <xf numFmtId="49" fontId="16" fillId="0" borderId="1" xfId="0" quotePrefix="1" applyNumberFormat="1" applyFont="1" applyBorder="1" applyAlignment="1">
      <alignment horizontal="left" vertic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168" fontId="13" fillId="0" borderId="1" xfId="1" applyNumberFormat="1" applyFont="1" applyBorder="1" applyAlignment="1">
      <alignment horizontal="right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wrapText="1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/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</cellXfs>
  <cellStyles count="5">
    <cellStyle name="Moneda" xfId="3" builtinId="4"/>
    <cellStyle name="Moneda [0] 2" xfId="4" xr:uid="{C34264D8-CC69-4FB7-A3CC-B100B813DE97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showGridLines="0" tabSelected="1" view="pageBreakPreview" zoomScaleNormal="100" zoomScaleSheetLayoutView="100" workbookViewId="0">
      <selection activeCell="F36" sqref="F3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3.85546875" style="24" bestFit="1" customWidth="1"/>
    <col min="3" max="3" width="86.28515625" style="23" customWidth="1"/>
    <col min="4" max="4" width="23.140625" style="23" customWidth="1"/>
    <col min="5" max="5" width="17.7109375" style="23" customWidth="1"/>
    <col min="6" max="6" width="12.85546875" style="6" customWidth="1"/>
    <col min="7" max="7" width="13.425781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5"/>
      <c r="B2" s="26"/>
      <c r="C2" s="66" t="s">
        <v>25</v>
      </c>
      <c r="D2" s="62" t="s">
        <v>24</v>
      </c>
      <c r="E2" s="63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1"/>
      <c r="B3" s="32"/>
      <c r="C3" s="67"/>
      <c r="D3" s="33" t="s">
        <v>27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1"/>
      <c r="B4" s="32"/>
      <c r="C4" s="64" t="s">
        <v>26</v>
      </c>
      <c r="D4" s="68" t="s">
        <v>28</v>
      </c>
      <c r="E4" s="69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7"/>
      <c r="B5" s="28"/>
      <c r="C5" s="65"/>
      <c r="D5" s="70" t="s">
        <v>29</v>
      </c>
      <c r="E5" s="71"/>
      <c r="F5" s="4"/>
      <c r="G5" s="4"/>
      <c r="H5" s="4"/>
      <c r="I5" s="4"/>
      <c r="J5" s="4"/>
      <c r="K5" s="4"/>
      <c r="L5" s="61"/>
      <c r="M5" s="61"/>
      <c r="N5" s="6"/>
    </row>
    <row r="6" spans="1:14" ht="20.100000000000001" customHeight="1" x14ac:dyDescent="0.25">
      <c r="A6" s="7"/>
      <c r="B6" s="7"/>
      <c r="C6" s="7"/>
      <c r="D6" s="7"/>
      <c r="E6" s="7"/>
      <c r="L6" s="61"/>
      <c r="M6" s="61"/>
    </row>
    <row r="7" spans="1:14" ht="20.100000000000001" customHeight="1" x14ac:dyDescent="0.2">
      <c r="A7" s="8" t="s">
        <v>0</v>
      </c>
      <c r="B7" s="8"/>
      <c r="C7" s="9">
        <f ca="1">NOW()</f>
        <v>45133.645743287037</v>
      </c>
      <c r="D7" s="8" t="s">
        <v>1</v>
      </c>
      <c r="E7" s="30">
        <v>20230701044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39</v>
      </c>
      <c r="D9" s="12" t="s">
        <v>3</v>
      </c>
      <c r="E9" s="42" t="s">
        <v>40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9" t="s">
        <v>22</v>
      </c>
      <c r="B11" s="60"/>
      <c r="C11" s="11" t="s">
        <v>39</v>
      </c>
      <c r="D11" s="12" t="s">
        <v>23</v>
      </c>
      <c r="E11" s="29" t="s">
        <v>33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45133</v>
      </c>
      <c r="D15" s="12" t="s">
        <v>7</v>
      </c>
      <c r="E15" s="14" t="s">
        <v>47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48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54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1.5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38" t="s">
        <v>31</v>
      </c>
      <c r="G23" s="38" t="s">
        <v>32</v>
      </c>
      <c r="L23" s="17"/>
      <c r="M23" s="17"/>
    </row>
    <row r="24" spans="1:13" ht="15" x14ac:dyDescent="0.2">
      <c r="A24" s="37" t="s">
        <v>37</v>
      </c>
      <c r="B24" s="53"/>
      <c r="C24" s="55" t="s">
        <v>38</v>
      </c>
      <c r="D24" s="46">
        <v>1</v>
      </c>
      <c r="E24" s="36"/>
      <c r="F24" s="48">
        <v>80</v>
      </c>
      <c r="G24" s="49">
        <f t="shared" ref="G24" si="0">D24*F24</f>
        <v>80</v>
      </c>
      <c r="L24" s="17"/>
      <c r="M24" s="17"/>
    </row>
    <row r="25" spans="1:13" ht="20.100000000000001" customHeight="1" x14ac:dyDescent="0.2">
      <c r="A25" s="44"/>
      <c r="B25" s="36"/>
      <c r="C25" s="45"/>
      <c r="D25" s="43"/>
      <c r="E25" s="35"/>
      <c r="F25" s="39"/>
      <c r="G25" s="47"/>
      <c r="L25" s="17"/>
      <c r="M25" s="17"/>
    </row>
    <row r="26" spans="1:13" ht="20.100000000000001" customHeight="1" x14ac:dyDescent="0.25">
      <c r="A26" s="58" t="s">
        <v>36</v>
      </c>
      <c r="B26" s="58"/>
      <c r="C26" s="58"/>
      <c r="D26" s="58"/>
      <c r="E26" s="58"/>
      <c r="F26" s="58"/>
      <c r="G26" s="40">
        <f>SUM(G24:G25)</f>
        <v>80</v>
      </c>
      <c r="L26" s="17"/>
      <c r="M26" s="17"/>
    </row>
    <row r="27" spans="1:13" ht="20.100000000000001" customHeight="1" x14ac:dyDescent="0.25">
      <c r="A27" s="58" t="s">
        <v>34</v>
      </c>
      <c r="B27" s="58"/>
      <c r="C27" s="58"/>
      <c r="D27" s="58"/>
      <c r="E27" s="58"/>
      <c r="F27" s="58"/>
      <c r="G27" s="41">
        <f>+G26*0.12</f>
        <v>9.6</v>
      </c>
      <c r="L27" s="17"/>
      <c r="M27" s="17"/>
    </row>
    <row r="28" spans="1:13" ht="20.100000000000001" customHeight="1" x14ac:dyDescent="0.25">
      <c r="A28" s="58" t="s">
        <v>35</v>
      </c>
      <c r="B28" s="58"/>
      <c r="C28" s="58"/>
      <c r="D28" s="58"/>
      <c r="E28" s="58"/>
      <c r="F28" s="58"/>
      <c r="G28" s="41">
        <f>+G26+G27</f>
        <v>89.6</v>
      </c>
      <c r="L28" s="17"/>
      <c r="M28" s="17"/>
    </row>
    <row r="29" spans="1:13" ht="20.100000000000001" customHeight="1" x14ac:dyDescent="0.25">
      <c r="A29"/>
      <c r="B29" s="56"/>
      <c r="C29" s="57"/>
      <c r="D29"/>
      <c r="E29"/>
    </row>
    <row r="30" spans="1:13" ht="20.100000000000001" customHeight="1" x14ac:dyDescent="0.25">
      <c r="A30"/>
      <c r="B30" s="56"/>
      <c r="C30" s="57"/>
      <c r="D30"/>
      <c r="E30"/>
    </row>
    <row r="31" spans="1:13" ht="20.100000000000001" customHeight="1" x14ac:dyDescent="0.25">
      <c r="A31"/>
      <c r="B31" s="79"/>
      <c r="C31" s="76" t="s">
        <v>49</v>
      </c>
      <c r="D31"/>
      <c r="E31"/>
    </row>
    <row r="32" spans="1:13" ht="20.100000000000001" customHeight="1" x14ac:dyDescent="0.25">
      <c r="A32"/>
      <c r="B32" s="80" t="s">
        <v>50</v>
      </c>
      <c r="C32" s="76" t="s">
        <v>51</v>
      </c>
      <c r="D32"/>
      <c r="E32"/>
    </row>
    <row r="33" spans="1:5" ht="20.100000000000001" customHeight="1" x14ac:dyDescent="0.25">
      <c r="A33"/>
      <c r="B33" s="79">
        <v>2</v>
      </c>
      <c r="C33" s="78" t="s">
        <v>42</v>
      </c>
      <c r="D33"/>
      <c r="E33"/>
    </row>
    <row r="34" spans="1:5" ht="20.100000000000001" customHeight="1" x14ac:dyDescent="0.25">
      <c r="A34"/>
      <c r="B34" s="79">
        <v>2</v>
      </c>
      <c r="C34" s="78" t="s">
        <v>43</v>
      </c>
      <c r="D34"/>
      <c r="E34"/>
    </row>
    <row r="35" spans="1:5" ht="20.100000000000001" customHeight="1" x14ac:dyDescent="0.25">
      <c r="A35"/>
      <c r="B35" s="79">
        <v>2</v>
      </c>
      <c r="C35" s="78" t="s">
        <v>52</v>
      </c>
      <c r="D35"/>
      <c r="E35"/>
    </row>
    <row r="36" spans="1:5" ht="20.100000000000001" customHeight="1" x14ac:dyDescent="0.25">
      <c r="A36"/>
      <c r="B36" s="79">
        <v>1</v>
      </c>
      <c r="C36" s="78" t="s">
        <v>44</v>
      </c>
      <c r="D36"/>
      <c r="E36"/>
    </row>
    <row r="37" spans="1:5" ht="20.100000000000001" customHeight="1" x14ac:dyDescent="0.25">
      <c r="A37"/>
      <c r="B37" s="79">
        <v>1</v>
      </c>
      <c r="C37" s="78" t="s">
        <v>45</v>
      </c>
      <c r="D37"/>
      <c r="E37"/>
    </row>
    <row r="38" spans="1:5" ht="20.100000000000001" customHeight="1" x14ac:dyDescent="0.25">
      <c r="A38"/>
      <c r="B38" s="79">
        <v>1</v>
      </c>
      <c r="C38" s="78" t="s">
        <v>46</v>
      </c>
      <c r="D38"/>
      <c r="E38"/>
    </row>
    <row r="39" spans="1:5" ht="20.100000000000001" customHeight="1" x14ac:dyDescent="0.25">
      <c r="A39"/>
      <c r="B39" s="81">
        <v>9</v>
      </c>
      <c r="C39" s="78"/>
      <c r="D39"/>
      <c r="E39"/>
    </row>
    <row r="40" spans="1:5" ht="20.100000000000001" customHeight="1" x14ac:dyDescent="0.25">
      <c r="A40"/>
      <c r="B40" s="77"/>
      <c r="C40" s="78"/>
      <c r="D40"/>
      <c r="E40"/>
    </row>
    <row r="41" spans="1:5" ht="20.100000000000001" customHeight="1" x14ac:dyDescent="0.2">
      <c r="B41" s="77">
        <v>1</v>
      </c>
      <c r="C41" s="78" t="s">
        <v>53</v>
      </c>
    </row>
    <row r="42" spans="1:5" ht="20.100000000000001" customHeight="1" x14ac:dyDescent="0.2">
      <c r="B42" s="77">
        <v>2</v>
      </c>
      <c r="C42" s="78" t="s">
        <v>54</v>
      </c>
    </row>
    <row r="43" spans="1:5" s="75" customFormat="1" ht="20.100000000000001" customHeight="1" x14ac:dyDescent="0.2">
      <c r="B43" s="73"/>
      <c r="C43" s="72"/>
      <c r="D43" s="74"/>
      <c r="E43" s="74"/>
    </row>
    <row r="44" spans="1:5" s="75" customFormat="1" ht="20.100000000000001" customHeight="1" x14ac:dyDescent="0.2">
      <c r="B44" s="73"/>
      <c r="C44" s="72"/>
      <c r="D44" s="74"/>
      <c r="E44" s="74"/>
    </row>
    <row r="45" spans="1:5" s="75" customFormat="1" ht="20.100000000000001" customHeight="1" x14ac:dyDescent="0.2">
      <c r="B45" s="73"/>
      <c r="C45" s="72"/>
      <c r="D45" s="74"/>
      <c r="E45" s="74"/>
    </row>
    <row r="46" spans="1:5" s="75" customFormat="1" ht="20.100000000000001" customHeight="1" x14ac:dyDescent="0.2">
      <c r="B46" s="73"/>
      <c r="C46" s="72"/>
      <c r="D46" s="74"/>
      <c r="E46" s="74"/>
    </row>
    <row r="47" spans="1:5" ht="20.100000000000001" customHeight="1" thickBot="1" x14ac:dyDescent="0.25">
      <c r="A47" s="20" t="s">
        <v>15</v>
      </c>
      <c r="B47" s="50"/>
      <c r="C47" s="51"/>
    </row>
    <row r="48" spans="1:5" ht="20.100000000000001" customHeight="1" x14ac:dyDescent="0.2">
      <c r="A48" s="20"/>
      <c r="B48" s="52"/>
      <c r="C48" s="20"/>
    </row>
    <row r="49" spans="1:3" ht="20.100000000000001" customHeight="1" x14ac:dyDescent="0.2">
      <c r="A49" s="20"/>
      <c r="B49" s="52"/>
      <c r="C49" s="20"/>
    </row>
    <row r="50" spans="1:3" ht="20.100000000000001" customHeight="1" thickBot="1" x14ac:dyDescent="0.25">
      <c r="A50" s="20" t="s">
        <v>16</v>
      </c>
      <c r="B50" s="50"/>
      <c r="C50" s="51"/>
    </row>
    <row r="51" spans="1:3" ht="20.100000000000001" customHeight="1" x14ac:dyDescent="0.2">
      <c r="A51" s="20"/>
      <c r="B51" s="52"/>
      <c r="C51" s="20"/>
    </row>
    <row r="52" spans="1:3" ht="20.100000000000001" customHeight="1" x14ac:dyDescent="0.2">
      <c r="A52" s="20"/>
      <c r="B52" s="52"/>
      <c r="C52" s="20"/>
    </row>
    <row r="53" spans="1:3" ht="20.100000000000001" customHeight="1" thickBot="1" x14ac:dyDescent="0.25">
      <c r="A53" s="20" t="s">
        <v>17</v>
      </c>
      <c r="B53" s="50"/>
      <c r="C53" s="51"/>
    </row>
    <row r="54" spans="1:3" ht="20.100000000000001" customHeight="1" x14ac:dyDescent="0.2">
      <c r="A54" s="20"/>
      <c r="B54" s="52"/>
      <c r="C54" s="20"/>
    </row>
    <row r="55" spans="1:3" ht="20.100000000000001" customHeight="1" x14ac:dyDescent="0.2">
      <c r="A55" s="20"/>
      <c r="B55" s="52"/>
      <c r="C55" s="20"/>
    </row>
    <row r="56" spans="1:3" ht="20.100000000000001" customHeight="1" thickBot="1" x14ac:dyDescent="0.25">
      <c r="A56" s="20" t="s">
        <v>18</v>
      </c>
      <c r="B56" s="50"/>
      <c r="C56" s="51"/>
    </row>
    <row r="57" spans="1:3" ht="20.100000000000001" customHeight="1" x14ac:dyDescent="0.2">
      <c r="A57" s="20"/>
      <c r="B57" s="52"/>
      <c r="C57" s="20"/>
    </row>
    <row r="58" spans="1:3" ht="20.100000000000001" customHeight="1" x14ac:dyDescent="0.2">
      <c r="A58" s="20"/>
      <c r="B58" s="52"/>
      <c r="C58" s="20"/>
    </row>
    <row r="59" spans="1:3" ht="20.100000000000001" customHeight="1" thickBot="1" x14ac:dyDescent="0.25">
      <c r="A59" s="20" t="s">
        <v>19</v>
      </c>
      <c r="B59" s="50"/>
      <c r="C59" s="51"/>
    </row>
  </sheetData>
  <mergeCells count="10">
    <mergeCell ref="D2:E2"/>
    <mergeCell ref="C4:C5"/>
    <mergeCell ref="C2:C3"/>
    <mergeCell ref="D4:E4"/>
    <mergeCell ref="D5:E5"/>
    <mergeCell ref="A26:F26"/>
    <mergeCell ref="A27:F27"/>
    <mergeCell ref="A28:F28"/>
    <mergeCell ref="A11:B11"/>
    <mergeCell ref="L5:M6"/>
  </mergeCells>
  <printOptions horizontalCentered="1"/>
  <pageMargins left="0.19685039370078741" right="0.19685039370078741" top="0.19685039370078741" bottom="0.19685039370078741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2023-07-26T20:31:47Z</cp:lastPrinted>
  <dcterms:created xsi:type="dcterms:W3CDTF">2023-01-26T13:28:36Z</dcterms:created>
  <dcterms:modified xsi:type="dcterms:W3CDTF">2023-07-26T21:06:25Z</dcterms:modified>
</cp:coreProperties>
</file>