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PANAMERICANA\"/>
    </mc:Choice>
  </mc:AlternateContent>
  <xr:revisionPtr revIDLastSave="0" documentId="13_ncr:1_{BD2E26DC-507D-4903-B122-DE1F0F2B8EA8}" xr6:coauthVersionLast="47" xr6:coauthVersionMax="47" xr10:uidLastSave="{00000000-0000-0000-0000-000000000000}"/>
  <bookViews>
    <workbookView xWindow="-120" yWindow="-120" windowWidth="29040" windowHeight="15840" xr2:uid="{1021DB95-4C05-4FD0-A481-3083A019AA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8" i="1" l="1"/>
  <c r="E94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95" i="1" l="1"/>
  <c r="E96" i="1" s="1"/>
  <c r="E97" i="1" s="1"/>
</calcChain>
</file>

<file path=xl/sharedStrings.xml><?xml version="1.0" encoding="utf-8"?>
<sst xmlns="http://schemas.openxmlformats.org/spreadsheetml/2006/main" count="235" uniqueCount="234">
  <si>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</si>
  <si>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</si>
  <si>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</si>
  <si>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</si>
  <si>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</si>
  <si>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</si>
  <si>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</si>
  <si>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</si>
  <si>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</si>
  <si>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</si>
  <si>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</si>
  <si>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</si>
  <si>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</si>
  <si>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</si>
  <si>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</si>
  <si>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</si>
  <si>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</si>
  <si>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</si>
  <si>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</si>
  <si>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</si>
  <si>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</si>
  <si>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</si>
  <si>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</si>
  <si>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</si>
  <si>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</si>
  <si>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</si>
  <si>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</si>
  <si>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</si>
  <si>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</si>
  <si>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</si>
  <si>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</si>
  <si>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</si>
  <si>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</si>
  <si>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</si>
  <si>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</si>
  <si>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</si>
  <si>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</si>
  <si>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</si>
  <si>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</si>
  <si>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</si>
  <si>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</si>
  <si>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</si>
  <si>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</si>
  <si>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</si>
  <si>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</si>
  <si>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</si>
  <si>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</si>
  <si>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</si>
  <si>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</si>
  <si>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</si>
  <si>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</si>
  <si>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</si>
  <si>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</si>
  <si>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</si>
  <si>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</si>
  <si>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</si>
  <si>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</si>
  <si>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</si>
  <si>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</si>
  <si>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</si>
  <si>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</si>
  <si>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</si>
  <si>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</si>
  <si>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</si>
  <si>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</si>
  <si>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</si>
  <si>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</si>
  <si>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</si>
  <si>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</si>
  <si>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</si>
  <si>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</si>
  <si>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</si>
  <si>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</si>
  <si>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</si>
  <si>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</si>
  <si>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</si>
  <si>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</si>
  <si>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</si>
  <si>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</si>
  <si>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</si>
  <si>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</si>
  <si>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</si>
  <si>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</si>
  <si>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</si>
  <si>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</si>
  <si>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</si>
  <si>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</si>
  <si>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</si>
  <si>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</si>
  <si>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</si>
  <si>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</si>
  <si>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</si>
  <si>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</si>
  <si>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</si>
  <si>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</si>
  <si>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</si>
  <si>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</si>
  <si>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</si>
  <si>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</si>
  <si>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</si>
  <si>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</si>
  <si>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</si>
  <si>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</si>
  <si>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</si>
  <si>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</si>
  <si>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</si>
  <si>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</si>
  <si>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</si>
  <si>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</si>
  <si>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</si>
  <si>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</si>
  <si>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</si>
  <si>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</si>
  <si>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</si>
  <si>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</si>
  <si>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</si>
  <si>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</si>
  <si>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</si>
  <si>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</si>
  <si>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</si>
  <si>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</si>
  <si>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</si>
  <si>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</si>
  <si>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</si>
  <si>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</si>
  <si>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</si>
  <si>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</si>
  <si>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</si>
  <si>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</si>
  <si>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</si>
  <si>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</si>
  <si>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</si>
  <si>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</si>
  <si>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</si>
  <si>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</si>
  <si>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</si>
  <si>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</si>
  <si>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</si>
  <si>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</si>
  <si>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</si>
  <si>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</si>
  <si>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</si>
  <si>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</si>
  <si>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</si>
  <si>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</si>
  <si>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</si>
  <si>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</si>
  <si>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</si>
  <si>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</si>
  <si>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</si>
  <si>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</si>
  <si>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</si>
  <si>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</si>
  <si>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</si>
  <si>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</si>
  <si>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</si>
  <si>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</si>
  <si>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</si>
  <si>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</si>
  <si>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</si>
  <si>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</si>
  <si>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</si>
  <si>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</si>
  <si>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</si>
  <si>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</si>
  <si>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</si>
  <si>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</si>
  <si>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</si>
  <si>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</si>
  <si>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</si>
  <si>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</si>
  <si>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</si>
  <si>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</si>
  <si>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</si>
  <si>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</si>
  <si>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</si>
  <si>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</si>
  <si>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1 SET </t>
  </si>
  <si>
    <t xml:space="preserve"> INSTRUMENTAL  PLACA PHYLOS </t>
  </si>
  <si>
    <t xml:space="preserve">GUIAS DE 1.6 </t>
  </si>
  <si>
    <t>MOTOR</t>
  </si>
  <si>
    <t>BATERIAS</t>
  </si>
  <si>
    <t>A70490309</t>
  </si>
  <si>
    <t>PLACA BLOQ. HUMERO PROXIMAL 3.5 MM *03 ORIF. TITANIO</t>
  </si>
  <si>
    <t>A70490512</t>
  </si>
  <si>
    <t>PLACA BLOQ. HUMERO PROXIMAL 3.5 MM *05 ORIF. TITANIO</t>
  </si>
  <si>
    <t>A70490614</t>
  </si>
  <si>
    <t>A70490815</t>
  </si>
  <si>
    <t>PLACA BLOQ. HUMERO PROXIMAL 3.5 MM *08 ORIF. TITANIO</t>
  </si>
  <si>
    <t>A70491020</t>
  </si>
  <si>
    <t>PLACA BLOQ. HUMERO PROXIMAL 3.5 MM *12 ORIF. TITANIO</t>
  </si>
  <si>
    <t>PLACA BLOQ. HUMERO PROXIMAL 3.5 MM *04 ORIF. TITANIO</t>
  </si>
  <si>
    <t>PLACA BLOQ. HUMERO PROXIMAL 3.5 MM *06 ORIF. TITANIO</t>
  </si>
  <si>
    <t>A70490816</t>
  </si>
  <si>
    <t>PLACA BLOQ. HUMERO PROXIMAL 3.5 MM *10 ORIF. TITANIO</t>
  </si>
  <si>
    <t>10493.05.5533-011099</t>
  </si>
  <si>
    <t>PLACA BLOQ. MULTIAXIAL PHYLOS X 03 TIT.</t>
  </si>
  <si>
    <t>10494.05.5533-0110112</t>
  </si>
  <si>
    <t>PLACA BLOQ. MULTIAXIAL PHYLOS X 04 TIT.</t>
  </si>
  <si>
    <t>10495.05.5533-0110125</t>
  </si>
  <si>
    <t>PLACA BLOQ. MULTIAXIAL PHYLOS X 05 TIT.</t>
  </si>
  <si>
    <t>10496.05.5533-0110138</t>
  </si>
  <si>
    <t>PLACA BLOQ. MULTIAXIAL PHYLOS X 06 TIT.</t>
  </si>
  <si>
    <t>10498.05.5533-0110164</t>
  </si>
  <si>
    <t>PLACA BLOQ. MULTIAXIAL PHYLOS X 08 TIT.</t>
  </si>
  <si>
    <t>10500.05.5533-0110190</t>
  </si>
  <si>
    <t>PLACA BLOQ. MULTIAXIAL PHYLOS X 10 TIT.</t>
  </si>
  <si>
    <t>10501.05.5533-0110216</t>
  </si>
  <si>
    <t>PLACA BLOQ. MULTIAXIAL PHYLOS X 12 TIT.</t>
  </si>
  <si>
    <t>PLACA ALCP PHYLOS 3.5*04 TITANIO</t>
  </si>
  <si>
    <t>PLACA ALCP PHYLOS 3.5*05 TITANIO</t>
  </si>
  <si>
    <t>PLACA ALCP PHYLOS 3.5*06 TITANIO</t>
  </si>
  <si>
    <t>PLACA ALCP PHYLOS 3.5*08 TITANIO</t>
  </si>
  <si>
    <t>PLACA ALCP PHYLOS 3.5*10 TITANIO</t>
  </si>
  <si>
    <t>PLACA ALCP PHYLOS 3.5*12 TITANIO</t>
  </si>
  <si>
    <t>PLACA ALCP PHYLOS 3.5*07 TITANIO</t>
  </si>
  <si>
    <t>PLACA ALCP PHYLOS 3.5*09 TITANIO</t>
  </si>
  <si>
    <t xml:space="preserve">PIEZAS DE INSTRUEMENTAL ACCESORIO </t>
  </si>
  <si>
    <t xml:space="preserve">CLINICA PANAMERICANA </t>
  </si>
  <si>
    <t>0990416427001</t>
  </si>
  <si>
    <t>PANAMA 616 Y ROCA</t>
  </si>
  <si>
    <t xml:space="preserve"> (04) 259-0000</t>
  </si>
  <si>
    <t xml:space="preserve">DR. PEDRO HIDLAGO </t>
  </si>
  <si>
    <t xml:space="preserve">ROSA MIRANDA ZURITA </t>
  </si>
  <si>
    <t>IESS</t>
  </si>
  <si>
    <t>Ti-SF-642-004</t>
  </si>
  <si>
    <t>Ti-SF-642-005</t>
  </si>
  <si>
    <t>Ti-SF-642-006</t>
  </si>
  <si>
    <t>Ti-SF-642-007</t>
  </si>
  <si>
    <t>Ti-SF-642-008</t>
  </si>
  <si>
    <t>Ti-SF-642-009</t>
  </si>
  <si>
    <t>Ti-SF-642-010</t>
  </si>
  <si>
    <t>Ti-SF-642-012</t>
  </si>
  <si>
    <t>A70490410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</si>
</sst>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4" fillId="0" borderId="0" xfId="0" applyFont="1" applyAlignment="1"/>
    <xf numFmtId="0" fontId="5" fillId="0" borderId="0" xfId="3" applyFont="1" applyAlignment="1">
      <alignment horizontal="center"/>
    </xf>
    <xf numFmtId="2" fontId="6" fillId="0" borderId="0" xfId="0" applyNumberFormat="1" applyFont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8" fontId="5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44" fontId="8" fillId="2" borderId="2" xfId="1" applyFont="1" applyFill="1" applyBorder="1" applyAlignment="1" applyProtection="1">
      <alignment horizontal="center" vertical="top" readingOrder="1"/>
      <protection locked="0"/>
    </xf>
    <xf numFmtId="2" fontId="5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5" fillId="0" borderId="2" xfId="0" applyFont="1" applyBorder="1" applyAlignment="1" applyProtection="1">
      <alignment vertical="top" readingOrder="1"/>
      <protection locked="0"/>
    </xf>
    <xf numFmtId="44" fontId="4" fillId="0" borderId="2" xfId="1" applyFont="1" applyBorder="1" applyAlignment="1"/>
    <xf numFmtId="44" fontId="4" fillId="0" borderId="2" xfId="1" applyFont="1" applyFill="1" applyBorder="1" applyAlignment="1"/>
    <xf numFmtId="44" fontId="7" fillId="0" borderId="2" xfId="1" applyFont="1" applyBorder="1"/>
    <xf numFmtId="9" fontId="7" fillId="0" borderId="2" xfId="2" applyFont="1" applyFill="1" applyBorder="1" applyAlignment="1">
      <alignment horizontal="right"/>
    </xf>
    <xf numFmtId="44" fontId="4" fillId="0" borderId="0" xfId="1" applyFont="1" applyAlignment="1"/>
    <xf numFmtId="0" fontId="9" fillId="0" borderId="6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44" fontId="4" fillId="0" borderId="2" xfId="1" applyFont="1" applyBorder="1"/>
    <xf numFmtId="0" fontId="9" fillId="0" borderId="2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5" fillId="0" borderId="2" xfId="0" applyFont="1" applyBorder="1" applyAlignment="1" applyProtection="1">
      <alignment horizontal="center" vertical="top" readingOrder="1"/>
      <protection locked="0"/>
    </xf>
    <xf numFmtId="0" fontId="9" fillId="0" borderId="2" xfId="0" applyFont="1" applyFill="1" applyBorder="1" applyAlignment="1">
      <alignment horizontal="center" vertical="center"/>
    </xf>
    <xf numFmtId="0" fontId="4" fillId="0" borderId="1" xfId="3" applyFont="1" applyBorder="1" applyAlignment="1">
      <alignment horizontal="left" wrapText="1"/>
    </xf>
    <xf numFmtId="49" fontId="4" fillId="0" borderId="1" xfId="3" applyNumberFormat="1" applyFont="1" applyBorder="1" applyAlignment="1">
      <alignment horizontal="left"/>
    </xf>
    <xf numFmtId="0" fontId="4" fillId="0" borderId="1" xfId="3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</cellXfs>
  <cellStyles count="4">
    <cellStyle name="Moneda" xfId="1" builtinId="4"/>
    <cellStyle name="Normal" xfId="0" builtinId="0"/>
    <cellStyle name="Normal 2" xfId="3" xr:uid="{AD246E32-D191-4A2E-86A9-F90013A8F95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50986</xdr:colOff>
      <xdr:row>0</xdr:row>
      <xdr:rowOff>57150</xdr:rowOff>
    </xdr:from>
    <xdr:to>
      <xdr:col>4</xdr:col>
      <xdr:colOff>538442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FA859D-EB90-4958-93C7-A90D49002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42136" y="57150"/>
          <a:ext cx="1716181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dimension ref="A1:E147"/>
  <sheetViews>
    <sheetView tabSelected="1" topLeftCell="A16" zoomScaleNormal="100" workbookViewId="0">
      <selection activeCell="B20" sqref="B20"/>
    </sheetView>
  </sheetViews>
  <sheetFormatPr baseColWidth="10" defaultColWidth="11.28515625" defaultRowHeight="20.100000000000001" customHeight="1" x14ac:dyDescent="0.2"/>
  <cols>
    <col min="1" max="1" width="6.85546875" style="1" bestFit="1" customWidth="1"/>
    <col min="2" max="2" width="27.5703125" style="1" customWidth="1"/>
    <col min="3" max="3" width="75.140625" style="1" customWidth="1"/>
    <col min="4" max="4" width="18.140625" style="16" customWidth="1"/>
    <col min="5" max="5" width="23.85546875" style="16" customWidth="1"/>
    <col min="6" max="16384" width="11.28515625" style="1"/>
  </cols>
  <sheetData>
    <row r="1" spans="1:5" ht="20.100000000000001" customHeight="1" x14ac:dyDescent="0.25">
      <c r="A1" s="36" t="s">
        <v>0</v>
      </c>
      <c r="B1" s="36"/>
      <c r="C1" s="36"/>
      <c r="D1" s="1"/>
      <c r="E1" s="1"/>
    </row>
    <row r="2" spans="1:5" ht="20.100000000000001" customHeight="1" x14ac:dyDescent="0.2">
      <c r="A2" s="37" t="s">
        <v>1</v>
      </c>
      <c r="B2" s="37"/>
      <c r="C2" s="37"/>
      <c r="D2" s="1"/>
      <c r="E2" s="1"/>
    </row>
    <row r="3" spans="1:5" ht="20.100000000000001" customHeight="1" x14ac:dyDescent="0.2">
      <c r="A3" s="37" t="s">
        <v>2</v>
      </c>
      <c r="B3" s="37"/>
      <c r="C3" s="37"/>
      <c r="D3" s="1"/>
      <c r="E3" s="1"/>
    </row>
    <row r="4" spans="1:5" ht="20.100000000000001" customHeight="1" thickBot="1" x14ac:dyDescent="0.25">
      <c r="A4" s="2"/>
      <c r="B4" s="2"/>
      <c r="C4" s="2"/>
      <c r="D4" s="1"/>
      <c r="E4" s="1"/>
    </row>
    <row r="5" spans="1:5" ht="20.100000000000001" customHeight="1" thickBot="1" x14ac:dyDescent="0.25">
      <c r="B5" s="3" t="s">
        <v>3</v>
      </c>
      <c r="C5" s="4">
        <v>44394</v>
      </c>
      <c r="D5" s="1"/>
      <c r="E5" s="1"/>
    </row>
    <row r="6" spans="1:5" ht="20.100000000000001" customHeight="1" thickBot="1" x14ac:dyDescent="0.25">
      <c r="B6" s="3" t="s">
        <v>4</v>
      </c>
      <c r="C6" s="27" t="s">
        <v>218</v>
      </c>
      <c r="D6" s="1"/>
      <c r="E6" s="1"/>
    </row>
    <row r="7" spans="1:5" ht="20.100000000000001" customHeight="1" thickBot="1" x14ac:dyDescent="0.25">
      <c r="B7" s="3" t="s">
        <v>5</v>
      </c>
      <c r="C7" s="28" t="s">
        <v>219</v>
      </c>
      <c r="D7" s="1"/>
      <c r="E7" s="1"/>
    </row>
    <row r="8" spans="1:5" ht="20.100000000000001" customHeight="1" thickBot="1" x14ac:dyDescent="0.25">
      <c r="B8" s="3" t="s">
        <v>6</v>
      </c>
      <c r="C8" s="29" t="s">
        <v>220</v>
      </c>
      <c r="D8" s="1"/>
      <c r="E8" s="1"/>
    </row>
    <row r="9" spans="1:5" ht="20.100000000000001" customHeight="1" thickBot="1" x14ac:dyDescent="0.25">
      <c r="B9" s="3" t="s">
        <v>7</v>
      </c>
      <c r="C9" s="29" t="s">
        <v>221</v>
      </c>
      <c r="D9" s="1"/>
      <c r="E9" s="1"/>
    </row>
    <row r="10" spans="1:5" ht="20.100000000000001" customHeight="1" thickBot="1" x14ac:dyDescent="0.25">
      <c r="B10" s="3" t="s">
        <v>8</v>
      </c>
      <c r="C10" s="5" t="s">
        <v>9</v>
      </c>
      <c r="D10" s="1"/>
      <c r="E10" s="1"/>
    </row>
    <row r="11" spans="1:5" ht="20.100000000000001" customHeight="1" thickBot="1" x14ac:dyDescent="0.25">
      <c r="B11" s="3" t="s">
        <v>10</v>
      </c>
      <c r="C11" s="5" t="s">
        <v>222</v>
      </c>
      <c r="D11" s="1"/>
      <c r="E11" s="1"/>
    </row>
    <row r="12" spans="1:5" ht="20.100000000000001" customHeight="1" thickBot="1" x14ac:dyDescent="0.25">
      <c r="B12" s="3" t="s">
        <v>11</v>
      </c>
      <c r="C12" s="5" t="s">
        <v>223</v>
      </c>
      <c r="D12" s="1"/>
      <c r="E12" s="1"/>
    </row>
    <row r="13" spans="1:5" ht="20.100000000000001" customHeight="1" thickBot="1" x14ac:dyDescent="0.25">
      <c r="B13" s="3" t="s">
        <v>12</v>
      </c>
      <c r="C13" s="5" t="s">
        <v>224</v>
      </c>
      <c r="D13" s="1"/>
      <c r="E13" s="1"/>
    </row>
    <row r="14" spans="1:5" ht="20.100000000000001" customHeight="1" thickBot="1" x14ac:dyDescent="0.25">
      <c r="B14" s="3" t="s">
        <v>13</v>
      </c>
      <c r="C14" s="4">
        <v>44396</v>
      </c>
      <c r="D14" s="1"/>
      <c r="E14" s="1"/>
    </row>
    <row r="15" spans="1:5" ht="20.100000000000001" customHeight="1" thickBot="1" x14ac:dyDescent="0.25">
      <c r="B15" s="3" t="s">
        <v>14</v>
      </c>
      <c r="C15" s="6">
        <v>0.33333333333333331</v>
      </c>
      <c r="D15" s="1"/>
      <c r="E15" s="1"/>
    </row>
    <row r="16" spans="1:5" ht="20.100000000000001" customHeight="1" x14ac:dyDescent="0.2">
      <c r="D16" s="1"/>
      <c r="E16" s="1"/>
    </row>
    <row r="17" spans="1:5" ht="20.100000000000001" customHeight="1" x14ac:dyDescent="0.25">
      <c r="A17" s="7" t="s">
        <v>15</v>
      </c>
      <c r="B17" s="7" t="s">
        <v>16</v>
      </c>
      <c r="C17" s="7" t="s">
        <v>17</v>
      </c>
      <c r="D17" s="8" t="s">
        <v>18</v>
      </c>
      <c r="E17" s="8" t="s">
        <v>19</v>
      </c>
    </row>
    <row r="18" spans="1:5" ht="20.100000000000001" customHeight="1" x14ac:dyDescent="0.2">
      <c r="A18" s="21">
        <v>1</v>
      </c>
      <c r="B18" s="20" t="s">
        <v>182</v>
      </c>
      <c r="C18" s="10" t="s">
        <v>183</v>
      </c>
      <c r="D18" s="22">
        <v>450</v>
      </c>
      <c r="E18" s="22">
        <f t="shared" ref="E18:E39" si="0">+A18*D18</f>
        <v>450</v>
      </c>
    </row>
    <row r="19" spans="1:5" ht="20.100000000000001" customHeight="1" x14ac:dyDescent="0.2">
      <c r="A19" s="21">
        <v>1</v>
      </c>
      <c r="B19" s="20" t="s">
        <v>233</v>
      </c>
      <c r="C19" s="10" t="s">
        <v>191</v>
      </c>
      <c r="D19" s="22">
        <v>450</v>
      </c>
      <c r="E19" s="22">
        <f t="shared" si="0"/>
        <v>450</v>
      </c>
    </row>
    <row r="20" spans="1:5" ht="20.100000000000001" customHeight="1" x14ac:dyDescent="0.2">
      <c r="A20" s="21">
        <v>1</v>
      </c>
      <c r="B20" s="20" t="s">
        <v>184</v>
      </c>
      <c r="C20" s="10" t="s">
        <v>185</v>
      </c>
      <c r="D20" s="22">
        <v>450</v>
      </c>
      <c r="E20" s="22">
        <f t="shared" si="0"/>
        <v>450</v>
      </c>
    </row>
    <row r="21" spans="1:5" ht="20.100000000000001" customHeight="1" x14ac:dyDescent="0.2">
      <c r="A21" s="21">
        <v>1</v>
      </c>
      <c r="B21" s="20" t="s">
        <v>186</v>
      </c>
      <c r="C21" s="10" t="s">
        <v>192</v>
      </c>
      <c r="D21" s="22">
        <v>450</v>
      </c>
      <c r="E21" s="22">
        <f t="shared" si="0"/>
        <v>450</v>
      </c>
    </row>
    <row r="22" spans="1:5" ht="20.100000000000001" customHeight="1" x14ac:dyDescent="0.2">
      <c r="A22" s="21">
        <v>1</v>
      </c>
      <c r="B22" s="20" t="s">
        <v>187</v>
      </c>
      <c r="C22" s="10" t="s">
        <v>188</v>
      </c>
      <c r="D22" s="22">
        <v>450</v>
      </c>
      <c r="E22" s="22">
        <f t="shared" si="0"/>
        <v>450</v>
      </c>
    </row>
    <row r="23" spans="1:5" ht="20.100000000000001" customHeight="1" x14ac:dyDescent="0.2">
      <c r="A23" s="21">
        <v>1</v>
      </c>
      <c r="B23" s="20" t="s">
        <v>193</v>
      </c>
      <c r="C23" s="10" t="s">
        <v>194</v>
      </c>
      <c r="D23" s="22">
        <v>450</v>
      </c>
      <c r="E23" s="22">
        <f t="shared" si="0"/>
        <v>450</v>
      </c>
    </row>
    <row r="24" spans="1:5" ht="20.100000000000001" customHeight="1" x14ac:dyDescent="0.2">
      <c r="A24" s="21">
        <v>1</v>
      </c>
      <c r="B24" s="20" t="s">
        <v>189</v>
      </c>
      <c r="C24" s="10" t="s">
        <v>190</v>
      </c>
      <c r="D24" s="22">
        <v>450</v>
      </c>
      <c r="E24" s="22">
        <f t="shared" si="0"/>
        <v>450</v>
      </c>
    </row>
    <row r="25" spans="1:5" ht="20.100000000000001" customHeight="1" x14ac:dyDescent="0.2">
      <c r="A25" s="21">
        <v>1</v>
      </c>
      <c r="B25" s="23" t="s">
        <v>195</v>
      </c>
      <c r="C25" s="23" t="s">
        <v>196</v>
      </c>
      <c r="D25" s="22">
        <v>450</v>
      </c>
      <c r="E25" s="22">
        <f t="shared" si="0"/>
        <v>450</v>
      </c>
    </row>
    <row r="26" spans="1:5" ht="20.100000000000001" customHeight="1" x14ac:dyDescent="0.2">
      <c r="A26" s="21">
        <v>1</v>
      </c>
      <c r="B26" s="23" t="s">
        <v>197</v>
      </c>
      <c r="C26" s="23" t="s">
        <v>198</v>
      </c>
      <c r="D26" s="22">
        <v>450</v>
      </c>
      <c r="E26" s="22">
        <f t="shared" si="0"/>
        <v>450</v>
      </c>
    </row>
    <row r="27" spans="1:5" ht="20.100000000000001" customHeight="1" x14ac:dyDescent="0.2">
      <c r="A27" s="21">
        <v>1</v>
      </c>
      <c r="B27" s="23" t="s">
        <v>199</v>
      </c>
      <c r="C27" s="23" t="s">
        <v>200</v>
      </c>
      <c r="D27" s="22">
        <v>450</v>
      </c>
      <c r="E27" s="22">
        <f t="shared" si="0"/>
        <v>450</v>
      </c>
    </row>
    <row r="28" spans="1:5" ht="20.100000000000001" customHeight="1" x14ac:dyDescent="0.2">
      <c r="A28" s="21">
        <v>1</v>
      </c>
      <c r="B28" s="23" t="s">
        <v>201</v>
      </c>
      <c r="C28" s="23" t="s">
        <v>202</v>
      </c>
      <c r="D28" s="22">
        <v>450</v>
      </c>
      <c r="E28" s="22">
        <f t="shared" si="0"/>
        <v>450</v>
      </c>
    </row>
    <row r="29" spans="1:5" ht="20.100000000000001" customHeight="1" x14ac:dyDescent="0.2">
      <c r="A29" s="21">
        <v>1</v>
      </c>
      <c r="B29" s="23" t="s">
        <v>203</v>
      </c>
      <c r="C29" s="23" t="s">
        <v>204</v>
      </c>
      <c r="D29" s="22">
        <v>450</v>
      </c>
      <c r="E29" s="22">
        <f t="shared" si="0"/>
        <v>450</v>
      </c>
    </row>
    <row r="30" spans="1:5" ht="20.100000000000001" customHeight="1" x14ac:dyDescent="0.2">
      <c r="A30" s="21">
        <v>1</v>
      </c>
      <c r="B30" s="23" t="s">
        <v>205</v>
      </c>
      <c r="C30" s="23" t="s">
        <v>206</v>
      </c>
      <c r="D30" s="22">
        <v>450</v>
      </c>
      <c r="E30" s="22">
        <f t="shared" si="0"/>
        <v>450</v>
      </c>
    </row>
    <row r="31" spans="1:5" ht="20.100000000000001" customHeight="1" x14ac:dyDescent="0.2">
      <c r="A31" s="21">
        <v>1</v>
      </c>
      <c r="B31" s="23" t="s">
        <v>207</v>
      </c>
      <c r="C31" s="23" t="s">
        <v>208</v>
      </c>
      <c r="D31" s="22">
        <v>450</v>
      </c>
      <c r="E31" s="22">
        <f t="shared" si="0"/>
        <v>450</v>
      </c>
    </row>
    <row r="32" spans="1:5" ht="20.100000000000001" customHeight="1" x14ac:dyDescent="0.2">
      <c r="A32" s="21">
        <v>1</v>
      </c>
      <c r="B32" s="26" t="s">
        <v>225</v>
      </c>
      <c r="C32" s="23" t="s">
        <v>209</v>
      </c>
      <c r="D32" s="22">
        <v>450</v>
      </c>
      <c r="E32" s="22">
        <f t="shared" si="0"/>
        <v>450</v>
      </c>
    </row>
    <row r="33" spans="1:5" ht="20.100000000000001" customHeight="1" x14ac:dyDescent="0.2">
      <c r="A33" s="21">
        <v>1</v>
      </c>
      <c r="B33" s="26" t="s">
        <v>226</v>
      </c>
      <c r="C33" s="23" t="s">
        <v>210</v>
      </c>
      <c r="D33" s="22">
        <v>450</v>
      </c>
      <c r="E33" s="22">
        <f t="shared" si="0"/>
        <v>450</v>
      </c>
    </row>
    <row r="34" spans="1:5" ht="20.100000000000001" customHeight="1" x14ac:dyDescent="0.2">
      <c r="A34" s="21">
        <v>1</v>
      </c>
      <c r="B34" s="26" t="s">
        <v>227</v>
      </c>
      <c r="C34" s="23" t="s">
        <v>211</v>
      </c>
      <c r="D34" s="22">
        <v>450</v>
      </c>
      <c r="E34" s="22">
        <f t="shared" si="0"/>
        <v>450</v>
      </c>
    </row>
    <row r="35" spans="1:5" ht="20.100000000000001" customHeight="1" x14ac:dyDescent="0.2">
      <c r="A35" s="21">
        <v>1</v>
      </c>
      <c r="B35" s="26" t="s">
        <v>228</v>
      </c>
      <c r="C35" s="23" t="s">
        <v>215</v>
      </c>
      <c r="D35" s="22">
        <v>450</v>
      </c>
      <c r="E35" s="22">
        <f t="shared" si="0"/>
        <v>450</v>
      </c>
    </row>
    <row r="36" spans="1:5" ht="20.100000000000001" customHeight="1" x14ac:dyDescent="0.2">
      <c r="A36" s="21">
        <v>1</v>
      </c>
      <c r="B36" s="26" t="s">
        <v>229</v>
      </c>
      <c r="C36" s="23" t="s">
        <v>212</v>
      </c>
      <c r="D36" s="22">
        <v>450</v>
      </c>
      <c r="E36" s="22">
        <f t="shared" si="0"/>
        <v>450</v>
      </c>
    </row>
    <row r="37" spans="1:5" ht="20.100000000000001" customHeight="1" x14ac:dyDescent="0.2">
      <c r="A37" s="21">
        <v>1</v>
      </c>
      <c r="B37" s="26" t="s">
        <v>230</v>
      </c>
      <c r="C37" s="23" t="s">
        <v>216</v>
      </c>
      <c r="D37" s="22">
        <v>450</v>
      </c>
      <c r="E37" s="22">
        <f t="shared" si="0"/>
        <v>450</v>
      </c>
    </row>
    <row r="38" spans="1:5" ht="20.100000000000001" customHeight="1" x14ac:dyDescent="0.2">
      <c r="A38" s="21">
        <v>1</v>
      </c>
      <c r="B38" s="26" t="s">
        <v>231</v>
      </c>
      <c r="C38" s="23" t="s">
        <v>213</v>
      </c>
      <c r="D38" s="22">
        <v>450</v>
      </c>
      <c r="E38" s="22">
        <f t="shared" si="0"/>
        <v>450</v>
      </c>
    </row>
    <row r="39" spans="1:5" ht="20.100000000000001" customHeight="1" x14ac:dyDescent="0.2">
      <c r="A39" s="21">
        <v>1</v>
      </c>
      <c r="B39" s="26" t="s">
        <v>232</v>
      </c>
      <c r="C39" s="23" t="s">
        <v>214</v>
      </c>
      <c r="D39" s="22">
        <v>450</v>
      </c>
      <c r="E39" s="22">
        <f t="shared" si="0"/>
        <v>450</v>
      </c>
    </row>
    <row r="40" spans="1:5" ht="20.100000000000001" customHeight="1" x14ac:dyDescent="0.2">
      <c r="A40" s="9">
        <v>1</v>
      </c>
      <c r="B40" s="24" t="s">
        <v>20</v>
      </c>
      <c r="C40" s="11" t="s">
        <v>21</v>
      </c>
      <c r="D40" s="12">
        <v>40</v>
      </c>
      <c r="E40" s="12">
        <f t="shared" ref="E40:E94" si="1">A40*D40</f>
        <v>40</v>
      </c>
    </row>
    <row r="41" spans="1:5" ht="20.100000000000001" customHeight="1" x14ac:dyDescent="0.2">
      <c r="A41" s="9">
        <v>4</v>
      </c>
      <c r="B41" s="24" t="s">
        <v>22</v>
      </c>
      <c r="C41" s="11" t="s">
        <v>23</v>
      </c>
      <c r="D41" s="12">
        <v>40</v>
      </c>
      <c r="E41" s="12">
        <f t="shared" si="1"/>
        <v>160</v>
      </c>
    </row>
    <row r="42" spans="1:5" ht="20.100000000000001" customHeight="1" x14ac:dyDescent="0.2">
      <c r="A42" s="9">
        <v>4</v>
      </c>
      <c r="B42" s="24" t="s">
        <v>24</v>
      </c>
      <c r="C42" s="11" t="s">
        <v>25</v>
      </c>
      <c r="D42" s="12">
        <v>40</v>
      </c>
      <c r="E42" s="12">
        <f t="shared" si="1"/>
        <v>160</v>
      </c>
    </row>
    <row r="43" spans="1:5" ht="20.100000000000001" customHeight="1" x14ac:dyDescent="0.2">
      <c r="A43" s="9">
        <v>4</v>
      </c>
      <c r="B43" s="24" t="s">
        <v>26</v>
      </c>
      <c r="C43" s="11" t="s">
        <v>27</v>
      </c>
      <c r="D43" s="12">
        <v>40</v>
      </c>
      <c r="E43" s="12">
        <f t="shared" si="1"/>
        <v>160</v>
      </c>
    </row>
    <row r="44" spans="1:5" ht="20.100000000000001" customHeight="1" x14ac:dyDescent="0.2">
      <c r="A44" s="9">
        <v>4</v>
      </c>
      <c r="B44" s="24" t="s">
        <v>28</v>
      </c>
      <c r="C44" s="11" t="s">
        <v>29</v>
      </c>
      <c r="D44" s="12">
        <v>40</v>
      </c>
      <c r="E44" s="12">
        <f t="shared" si="1"/>
        <v>160</v>
      </c>
    </row>
    <row r="45" spans="1:5" ht="20.100000000000001" customHeight="1" x14ac:dyDescent="0.2">
      <c r="A45" s="9">
        <v>4</v>
      </c>
      <c r="B45" s="24" t="s">
        <v>30</v>
      </c>
      <c r="C45" s="11" t="s">
        <v>31</v>
      </c>
      <c r="D45" s="12">
        <v>40</v>
      </c>
      <c r="E45" s="12">
        <f t="shared" si="1"/>
        <v>160</v>
      </c>
    </row>
    <row r="46" spans="1:5" ht="20.100000000000001" customHeight="1" x14ac:dyDescent="0.2">
      <c r="A46" s="9">
        <v>4</v>
      </c>
      <c r="B46" s="24" t="s">
        <v>32</v>
      </c>
      <c r="C46" s="11" t="s">
        <v>33</v>
      </c>
      <c r="D46" s="12">
        <v>40</v>
      </c>
      <c r="E46" s="12">
        <f t="shared" si="1"/>
        <v>160</v>
      </c>
    </row>
    <row r="47" spans="1:5" ht="20.100000000000001" customHeight="1" x14ac:dyDescent="0.2">
      <c r="A47" s="9">
        <v>4</v>
      </c>
      <c r="B47" s="24" t="s">
        <v>34</v>
      </c>
      <c r="C47" s="11" t="s">
        <v>35</v>
      </c>
      <c r="D47" s="12">
        <v>40</v>
      </c>
      <c r="E47" s="13">
        <f t="shared" si="1"/>
        <v>160</v>
      </c>
    </row>
    <row r="48" spans="1:5" ht="20.100000000000001" customHeight="1" x14ac:dyDescent="0.2">
      <c r="A48" s="9">
        <v>4</v>
      </c>
      <c r="B48" s="24" t="s">
        <v>36</v>
      </c>
      <c r="C48" s="11" t="s">
        <v>37</v>
      </c>
      <c r="D48" s="12">
        <v>40</v>
      </c>
      <c r="E48" s="13">
        <f t="shared" si="1"/>
        <v>160</v>
      </c>
    </row>
    <row r="49" spans="1:5" ht="20.100000000000001" customHeight="1" x14ac:dyDescent="0.2">
      <c r="A49" s="9">
        <v>4</v>
      </c>
      <c r="B49" s="24" t="s">
        <v>38</v>
      </c>
      <c r="C49" s="11" t="s">
        <v>39</v>
      </c>
      <c r="D49" s="12">
        <v>40</v>
      </c>
      <c r="E49" s="13">
        <f t="shared" si="1"/>
        <v>160</v>
      </c>
    </row>
    <row r="50" spans="1:5" ht="20.100000000000001" customHeight="1" x14ac:dyDescent="0.2">
      <c r="A50" s="9">
        <v>4</v>
      </c>
      <c r="B50" s="24" t="s">
        <v>40</v>
      </c>
      <c r="C50" s="11" t="s">
        <v>41</v>
      </c>
      <c r="D50" s="12">
        <v>40</v>
      </c>
      <c r="E50" s="13">
        <f t="shared" si="1"/>
        <v>160</v>
      </c>
    </row>
    <row r="51" spans="1:5" ht="20.100000000000001" customHeight="1" x14ac:dyDescent="0.2">
      <c r="A51" s="9">
        <v>4</v>
      </c>
      <c r="B51" s="24" t="s">
        <v>42</v>
      </c>
      <c r="C51" s="11" t="s">
        <v>43</v>
      </c>
      <c r="D51" s="12">
        <v>40</v>
      </c>
      <c r="E51" s="13">
        <f t="shared" si="1"/>
        <v>160</v>
      </c>
    </row>
    <row r="52" spans="1:5" ht="20.100000000000001" customHeight="1" x14ac:dyDescent="0.2">
      <c r="A52" s="9">
        <v>4</v>
      </c>
      <c r="B52" s="24" t="s">
        <v>44</v>
      </c>
      <c r="C52" s="11" t="s">
        <v>45</v>
      </c>
      <c r="D52" s="12">
        <v>40</v>
      </c>
      <c r="E52" s="13">
        <f t="shared" si="1"/>
        <v>160</v>
      </c>
    </row>
    <row r="53" spans="1:5" ht="20.100000000000001" customHeight="1" x14ac:dyDescent="0.2">
      <c r="A53" s="9">
        <v>4</v>
      </c>
      <c r="B53" s="24" t="s">
        <v>46</v>
      </c>
      <c r="C53" s="11" t="s">
        <v>47</v>
      </c>
      <c r="D53" s="12">
        <v>40</v>
      </c>
      <c r="E53" s="13">
        <f t="shared" si="1"/>
        <v>160</v>
      </c>
    </row>
    <row r="54" spans="1:5" ht="20.100000000000001" customHeight="1" x14ac:dyDescent="0.2">
      <c r="A54" s="9">
        <v>4</v>
      </c>
      <c r="B54" s="24" t="s">
        <v>48</v>
      </c>
      <c r="C54" s="11" t="s">
        <v>49</v>
      </c>
      <c r="D54" s="12">
        <v>40</v>
      </c>
      <c r="E54" s="13">
        <f t="shared" si="1"/>
        <v>160</v>
      </c>
    </row>
    <row r="55" spans="1:5" ht="20.100000000000001" customHeight="1" x14ac:dyDescent="0.2">
      <c r="A55" s="9">
        <v>2</v>
      </c>
      <c r="B55" s="24" t="s">
        <v>50</v>
      </c>
      <c r="C55" s="11" t="s">
        <v>51</v>
      </c>
      <c r="D55" s="12">
        <v>40</v>
      </c>
      <c r="E55" s="13">
        <f t="shared" si="1"/>
        <v>80</v>
      </c>
    </row>
    <row r="56" spans="1:5" ht="20.100000000000001" customHeight="1" x14ac:dyDescent="0.2">
      <c r="A56" s="9">
        <v>2</v>
      </c>
      <c r="B56" s="24" t="s">
        <v>52</v>
      </c>
      <c r="C56" s="11" t="s">
        <v>53</v>
      </c>
      <c r="D56" s="12">
        <v>40</v>
      </c>
      <c r="E56" s="13">
        <f t="shared" si="1"/>
        <v>80</v>
      </c>
    </row>
    <row r="57" spans="1:5" ht="20.100000000000001" customHeight="1" x14ac:dyDescent="0.2">
      <c r="A57" s="9">
        <v>2</v>
      </c>
      <c r="B57" s="24" t="s">
        <v>54</v>
      </c>
      <c r="C57" s="11" t="s">
        <v>55</v>
      </c>
      <c r="D57" s="12">
        <v>40</v>
      </c>
      <c r="E57" s="13">
        <f t="shared" si="1"/>
        <v>80</v>
      </c>
    </row>
    <row r="58" spans="1:5" ht="20.100000000000001" customHeight="1" x14ac:dyDescent="0.2">
      <c r="A58" s="9">
        <v>2</v>
      </c>
      <c r="B58" s="24" t="s">
        <v>56</v>
      </c>
      <c r="C58" s="11" t="s">
        <v>57</v>
      </c>
      <c r="D58" s="12">
        <v>40</v>
      </c>
      <c r="E58" s="13">
        <f t="shared" si="1"/>
        <v>80</v>
      </c>
    </row>
    <row r="59" spans="1:5" ht="20.100000000000001" customHeight="1" x14ac:dyDescent="0.2">
      <c r="A59" s="9">
        <v>2</v>
      </c>
      <c r="B59" s="24" t="s">
        <v>58</v>
      </c>
      <c r="C59" s="11" t="s">
        <v>59</v>
      </c>
      <c r="D59" s="12">
        <v>40</v>
      </c>
      <c r="E59" s="13">
        <f t="shared" si="1"/>
        <v>80</v>
      </c>
    </row>
    <row r="60" spans="1:5" ht="20.100000000000001" customHeight="1" x14ac:dyDescent="0.2">
      <c r="A60" s="9">
        <v>6</v>
      </c>
      <c r="B60" s="24" t="s">
        <v>60</v>
      </c>
      <c r="C60" s="10" t="s">
        <v>61</v>
      </c>
      <c r="D60" s="13">
        <v>50</v>
      </c>
      <c r="E60" s="13">
        <f t="shared" si="1"/>
        <v>300</v>
      </c>
    </row>
    <row r="61" spans="1:5" ht="20.100000000000001" customHeight="1" x14ac:dyDescent="0.2">
      <c r="A61" s="9">
        <v>6</v>
      </c>
      <c r="B61" s="24" t="s">
        <v>62</v>
      </c>
      <c r="C61" s="10" t="s">
        <v>63</v>
      </c>
      <c r="D61" s="13">
        <v>50</v>
      </c>
      <c r="E61" s="13">
        <f t="shared" si="1"/>
        <v>300</v>
      </c>
    </row>
    <row r="62" spans="1:5" ht="20.100000000000001" customHeight="1" x14ac:dyDescent="0.2">
      <c r="A62" s="9">
        <v>6</v>
      </c>
      <c r="B62" s="24" t="s">
        <v>64</v>
      </c>
      <c r="C62" s="10" t="s">
        <v>65</v>
      </c>
      <c r="D62" s="13">
        <v>50</v>
      </c>
      <c r="E62" s="13">
        <f t="shared" si="1"/>
        <v>300</v>
      </c>
    </row>
    <row r="63" spans="1:5" ht="20.100000000000001" customHeight="1" x14ac:dyDescent="0.2">
      <c r="A63" s="9">
        <v>6</v>
      </c>
      <c r="B63" s="24" t="s">
        <v>66</v>
      </c>
      <c r="C63" s="10" t="s">
        <v>67</v>
      </c>
      <c r="D63" s="13">
        <v>50</v>
      </c>
      <c r="E63" s="13">
        <f t="shared" si="1"/>
        <v>300</v>
      </c>
    </row>
    <row r="64" spans="1:5" ht="20.100000000000001" customHeight="1" x14ac:dyDescent="0.2">
      <c r="A64" s="9">
        <v>6</v>
      </c>
      <c r="B64" s="24" t="s">
        <v>68</v>
      </c>
      <c r="C64" s="10" t="s">
        <v>69</v>
      </c>
      <c r="D64" s="13">
        <v>50</v>
      </c>
      <c r="E64" s="13">
        <f t="shared" si="1"/>
        <v>300</v>
      </c>
    </row>
    <row r="65" spans="1:5" ht="20.100000000000001" customHeight="1" x14ac:dyDescent="0.2">
      <c r="A65" s="9">
        <v>6</v>
      </c>
      <c r="B65" s="24" t="s">
        <v>70</v>
      </c>
      <c r="C65" s="10" t="s">
        <v>71</v>
      </c>
      <c r="D65" s="13">
        <v>50</v>
      </c>
      <c r="E65" s="13">
        <f t="shared" si="1"/>
        <v>300</v>
      </c>
    </row>
    <row r="66" spans="1:5" ht="20.100000000000001" customHeight="1" x14ac:dyDescent="0.2">
      <c r="A66" s="9">
        <v>6</v>
      </c>
      <c r="B66" s="24" t="s">
        <v>72</v>
      </c>
      <c r="C66" s="10" t="s">
        <v>73</v>
      </c>
      <c r="D66" s="13">
        <v>50</v>
      </c>
      <c r="E66" s="13">
        <f t="shared" si="1"/>
        <v>300</v>
      </c>
    </row>
    <row r="67" spans="1:5" ht="20.100000000000001" customHeight="1" x14ac:dyDescent="0.2">
      <c r="A67" s="9">
        <v>6</v>
      </c>
      <c r="B67" s="24" t="s">
        <v>74</v>
      </c>
      <c r="C67" s="10" t="s">
        <v>75</v>
      </c>
      <c r="D67" s="13">
        <v>50</v>
      </c>
      <c r="E67" s="13">
        <f t="shared" si="1"/>
        <v>300</v>
      </c>
    </row>
    <row r="68" spans="1:5" ht="20.100000000000001" customHeight="1" x14ac:dyDescent="0.2">
      <c r="A68" s="9">
        <v>6</v>
      </c>
      <c r="B68" s="24" t="s">
        <v>76</v>
      </c>
      <c r="C68" s="10" t="s">
        <v>77</v>
      </c>
      <c r="D68" s="13">
        <v>50</v>
      </c>
      <c r="E68" s="13">
        <f t="shared" si="1"/>
        <v>300</v>
      </c>
    </row>
    <row r="69" spans="1:5" ht="20.100000000000001" customHeight="1" x14ac:dyDescent="0.2">
      <c r="A69" s="9">
        <v>6</v>
      </c>
      <c r="B69" s="24" t="s">
        <v>78</v>
      </c>
      <c r="C69" s="10" t="s">
        <v>79</v>
      </c>
      <c r="D69" s="13">
        <v>50</v>
      </c>
      <c r="E69" s="13">
        <f t="shared" si="1"/>
        <v>300</v>
      </c>
    </row>
    <row r="70" spans="1:5" ht="20.100000000000001" customHeight="1" x14ac:dyDescent="0.2">
      <c r="A70" s="9">
        <v>6</v>
      </c>
      <c r="B70" s="24" t="s">
        <v>80</v>
      </c>
      <c r="C70" s="10" t="s">
        <v>81</v>
      </c>
      <c r="D70" s="13">
        <v>50</v>
      </c>
      <c r="E70" s="13">
        <f t="shared" si="1"/>
        <v>300</v>
      </c>
    </row>
    <row r="71" spans="1:5" ht="20.100000000000001" customHeight="1" x14ac:dyDescent="0.2">
      <c r="A71" s="9">
        <v>6</v>
      </c>
      <c r="B71" s="24" t="s">
        <v>82</v>
      </c>
      <c r="C71" s="10" t="s">
        <v>83</v>
      </c>
      <c r="D71" s="13">
        <v>50</v>
      </c>
      <c r="E71" s="13">
        <f t="shared" si="1"/>
        <v>300</v>
      </c>
    </row>
    <row r="72" spans="1:5" ht="20.100000000000001" customHeight="1" x14ac:dyDescent="0.2">
      <c r="A72" s="9">
        <v>6</v>
      </c>
      <c r="B72" s="24" t="s">
        <v>84</v>
      </c>
      <c r="C72" s="10" t="s">
        <v>85</v>
      </c>
      <c r="D72" s="13">
        <v>50</v>
      </c>
      <c r="E72" s="13">
        <f t="shared" si="1"/>
        <v>300</v>
      </c>
    </row>
    <row r="73" spans="1:5" ht="20.100000000000001" customHeight="1" x14ac:dyDescent="0.2">
      <c r="A73" s="9">
        <v>6</v>
      </c>
      <c r="B73" s="24" t="s">
        <v>86</v>
      </c>
      <c r="C73" s="10" t="s">
        <v>87</v>
      </c>
      <c r="D73" s="13">
        <v>50</v>
      </c>
      <c r="E73" s="13">
        <f t="shared" si="1"/>
        <v>300</v>
      </c>
    </row>
    <row r="74" spans="1:5" ht="20.100000000000001" customHeight="1" x14ac:dyDescent="0.2">
      <c r="A74" s="9">
        <v>6</v>
      </c>
      <c r="B74" s="24" t="s">
        <v>88</v>
      </c>
      <c r="C74" s="10" t="s">
        <v>89</v>
      </c>
      <c r="D74" s="13">
        <v>50</v>
      </c>
      <c r="E74" s="12">
        <f t="shared" si="1"/>
        <v>300</v>
      </c>
    </row>
    <row r="75" spans="1:5" ht="20.100000000000001" customHeight="1" x14ac:dyDescent="0.2">
      <c r="A75" s="9">
        <v>2</v>
      </c>
      <c r="B75" s="24" t="s">
        <v>90</v>
      </c>
      <c r="C75" s="10" t="s">
        <v>91</v>
      </c>
      <c r="D75" s="13">
        <v>50</v>
      </c>
      <c r="E75" s="12">
        <f t="shared" si="1"/>
        <v>100</v>
      </c>
    </row>
    <row r="76" spans="1:5" ht="20.100000000000001" customHeight="1" x14ac:dyDescent="0.2">
      <c r="A76" s="9">
        <v>2</v>
      </c>
      <c r="B76" s="24" t="s">
        <v>92</v>
      </c>
      <c r="C76" s="10" t="s">
        <v>93</v>
      </c>
      <c r="D76" s="13">
        <v>50</v>
      </c>
      <c r="E76" s="12">
        <f t="shared" si="1"/>
        <v>100</v>
      </c>
    </row>
    <row r="77" spans="1:5" ht="20.100000000000001" customHeight="1" x14ac:dyDescent="0.2">
      <c r="A77" s="9">
        <v>6</v>
      </c>
      <c r="B77" s="24" t="s">
        <v>94</v>
      </c>
      <c r="C77" s="10" t="s">
        <v>95</v>
      </c>
      <c r="D77" s="13">
        <v>50</v>
      </c>
      <c r="E77" s="12">
        <f t="shared" si="1"/>
        <v>300</v>
      </c>
    </row>
    <row r="78" spans="1:5" ht="20.100000000000001" customHeight="1" x14ac:dyDescent="0.2">
      <c r="A78" s="9">
        <v>2</v>
      </c>
      <c r="B78" s="24" t="s">
        <v>96</v>
      </c>
      <c r="C78" s="10" t="s">
        <v>97</v>
      </c>
      <c r="D78" s="13">
        <v>50</v>
      </c>
      <c r="E78" s="12">
        <f t="shared" si="1"/>
        <v>100</v>
      </c>
    </row>
    <row r="79" spans="1:5" ht="20.100000000000001" customHeight="1" x14ac:dyDescent="0.2">
      <c r="A79" s="9">
        <v>2</v>
      </c>
      <c r="B79" s="24" t="s">
        <v>98</v>
      </c>
      <c r="C79" s="10" t="s">
        <v>99</v>
      </c>
      <c r="D79" s="13">
        <v>50</v>
      </c>
      <c r="E79" s="12">
        <f t="shared" si="1"/>
        <v>100</v>
      </c>
    </row>
    <row r="80" spans="1:5" ht="20.100000000000001" customHeight="1" x14ac:dyDescent="0.2">
      <c r="A80" s="9">
        <v>8</v>
      </c>
      <c r="B80" s="24" t="s">
        <v>100</v>
      </c>
      <c r="C80" s="10" t="s">
        <v>101</v>
      </c>
      <c r="D80" s="13">
        <v>50</v>
      </c>
      <c r="E80" s="12">
        <f t="shared" si="1"/>
        <v>400</v>
      </c>
    </row>
    <row r="81" spans="1:5" ht="20.100000000000001" customHeight="1" x14ac:dyDescent="0.2">
      <c r="A81" s="9">
        <v>6</v>
      </c>
      <c r="B81" s="24" t="s">
        <v>102</v>
      </c>
      <c r="C81" s="10" t="s">
        <v>103</v>
      </c>
      <c r="D81" s="13">
        <v>50</v>
      </c>
      <c r="E81" s="12">
        <f t="shared" si="1"/>
        <v>300</v>
      </c>
    </row>
    <row r="82" spans="1:5" ht="20.100000000000001" customHeight="1" x14ac:dyDescent="0.2">
      <c r="A82" s="9">
        <v>6</v>
      </c>
      <c r="B82" s="24" t="s">
        <v>104</v>
      </c>
      <c r="C82" s="10" t="s">
        <v>105</v>
      </c>
      <c r="D82" s="13">
        <v>50</v>
      </c>
      <c r="E82" s="12">
        <f t="shared" si="1"/>
        <v>300</v>
      </c>
    </row>
    <row r="83" spans="1:5" ht="20.100000000000001" customHeight="1" x14ac:dyDescent="0.2">
      <c r="A83" s="9">
        <v>4</v>
      </c>
      <c r="B83" s="24" t="s">
        <v>106</v>
      </c>
      <c r="C83" s="10" t="s">
        <v>107</v>
      </c>
      <c r="D83" s="13">
        <v>50</v>
      </c>
      <c r="E83" s="12">
        <f t="shared" si="1"/>
        <v>200</v>
      </c>
    </row>
    <row r="84" spans="1:5" ht="20.100000000000001" customHeight="1" x14ac:dyDescent="0.2">
      <c r="A84" s="9">
        <v>4</v>
      </c>
      <c r="B84" s="24" t="s">
        <v>108</v>
      </c>
      <c r="C84" s="10" t="s">
        <v>109</v>
      </c>
      <c r="D84" s="13">
        <v>50</v>
      </c>
      <c r="E84" s="12">
        <f t="shared" si="1"/>
        <v>200</v>
      </c>
    </row>
    <row r="85" spans="1:5" ht="20.100000000000001" customHeight="1" x14ac:dyDescent="0.2">
      <c r="A85" s="9">
        <v>2</v>
      </c>
      <c r="B85" s="24" t="s">
        <v>110</v>
      </c>
      <c r="C85" s="10" t="s">
        <v>111</v>
      </c>
      <c r="D85" s="12">
        <v>40</v>
      </c>
      <c r="E85" s="12">
        <f t="shared" si="1"/>
        <v>80</v>
      </c>
    </row>
    <row r="86" spans="1:5" ht="20.100000000000001" customHeight="1" x14ac:dyDescent="0.2">
      <c r="A86" s="9">
        <v>2</v>
      </c>
      <c r="B86" s="24" t="s">
        <v>112</v>
      </c>
      <c r="C86" s="10" t="s">
        <v>113</v>
      </c>
      <c r="D86" s="12">
        <v>40</v>
      </c>
      <c r="E86" s="12">
        <f t="shared" si="1"/>
        <v>80</v>
      </c>
    </row>
    <row r="87" spans="1:5" ht="20.100000000000001" customHeight="1" x14ac:dyDescent="0.2">
      <c r="A87" s="9">
        <v>2</v>
      </c>
      <c r="B87" s="24" t="s">
        <v>114</v>
      </c>
      <c r="C87" s="10" t="s">
        <v>115</v>
      </c>
      <c r="D87" s="12">
        <v>40</v>
      </c>
      <c r="E87" s="12">
        <f t="shared" si="1"/>
        <v>80</v>
      </c>
    </row>
    <row r="88" spans="1:5" ht="20.100000000000001" customHeight="1" x14ac:dyDescent="0.2">
      <c r="A88" s="9">
        <v>2</v>
      </c>
      <c r="B88" s="24" t="s">
        <v>116</v>
      </c>
      <c r="C88" s="10" t="s">
        <v>117</v>
      </c>
      <c r="D88" s="12">
        <v>40</v>
      </c>
      <c r="E88" s="12">
        <f t="shared" si="1"/>
        <v>80</v>
      </c>
    </row>
    <row r="89" spans="1:5" ht="20.100000000000001" customHeight="1" x14ac:dyDescent="0.2">
      <c r="A89" s="9">
        <v>2</v>
      </c>
      <c r="B89" s="24" t="s">
        <v>118</v>
      </c>
      <c r="C89" s="10" t="s">
        <v>119</v>
      </c>
      <c r="D89" s="12">
        <v>40</v>
      </c>
      <c r="E89" s="12">
        <f t="shared" si="1"/>
        <v>80</v>
      </c>
    </row>
    <row r="90" spans="1:5" ht="20.100000000000001" customHeight="1" x14ac:dyDescent="0.2">
      <c r="A90" s="9">
        <v>2</v>
      </c>
      <c r="B90" s="24" t="s">
        <v>120</v>
      </c>
      <c r="C90" s="10" t="s">
        <v>121</v>
      </c>
      <c r="D90" s="12">
        <v>40</v>
      </c>
      <c r="E90" s="12">
        <f t="shared" si="1"/>
        <v>80</v>
      </c>
    </row>
    <row r="91" spans="1:5" ht="20.100000000000001" customHeight="1" x14ac:dyDescent="0.2">
      <c r="A91" s="9">
        <v>2</v>
      </c>
      <c r="B91" s="24" t="s">
        <v>122</v>
      </c>
      <c r="C91" s="10" t="s">
        <v>123</v>
      </c>
      <c r="D91" s="12">
        <v>40</v>
      </c>
      <c r="E91" s="12">
        <f t="shared" si="1"/>
        <v>80</v>
      </c>
    </row>
    <row r="92" spans="1:5" ht="20.100000000000001" customHeight="1" x14ac:dyDescent="0.2">
      <c r="A92" s="9">
        <v>2</v>
      </c>
      <c r="B92" s="24" t="s">
        <v>124</v>
      </c>
      <c r="C92" s="10" t="s">
        <v>125</v>
      </c>
      <c r="D92" s="12">
        <v>40</v>
      </c>
      <c r="E92" s="12">
        <f t="shared" si="1"/>
        <v>80</v>
      </c>
    </row>
    <row r="93" spans="1:5" ht="20.100000000000001" customHeight="1" x14ac:dyDescent="0.2">
      <c r="A93" s="9">
        <v>2</v>
      </c>
      <c r="B93" s="24" t="s">
        <v>126</v>
      </c>
      <c r="C93" s="10" t="s">
        <v>127</v>
      </c>
      <c r="D93" s="12">
        <v>40</v>
      </c>
      <c r="E93" s="12">
        <f t="shared" si="1"/>
        <v>80</v>
      </c>
    </row>
    <row r="94" spans="1:5" ht="20.100000000000001" customHeight="1" x14ac:dyDescent="0.2">
      <c r="A94" s="9">
        <v>6</v>
      </c>
      <c r="B94" s="25" t="s">
        <v>128</v>
      </c>
      <c r="C94" s="11" t="s">
        <v>129</v>
      </c>
      <c r="D94" s="12">
        <v>40</v>
      </c>
      <c r="E94" s="12">
        <f t="shared" si="1"/>
        <v>240</v>
      </c>
    </row>
    <row r="95" spans="1:5" ht="20.100000000000001" customHeight="1" x14ac:dyDescent="0.25">
      <c r="A95" s="38" t="s">
        <v>130</v>
      </c>
      <c r="B95" s="39"/>
      <c r="C95" s="39"/>
      <c r="D95" s="40"/>
      <c r="E95" s="14">
        <f>SUM(E40:E94)</f>
        <v>10240</v>
      </c>
    </row>
    <row r="96" spans="1:5" ht="20.100000000000001" customHeight="1" x14ac:dyDescent="0.25">
      <c r="A96" s="41" t="s">
        <v>131</v>
      </c>
      <c r="B96" s="42"/>
      <c r="C96" s="43"/>
      <c r="D96" s="15">
        <v>0.12</v>
      </c>
      <c r="E96" s="14">
        <f>E95*D96</f>
        <v>1228.8</v>
      </c>
    </row>
    <row r="97" spans="1:5" ht="20.100000000000001" customHeight="1" x14ac:dyDescent="0.25">
      <c r="A97" s="41" t="s">
        <v>132</v>
      </c>
      <c r="B97" s="42"/>
      <c r="C97" s="42"/>
      <c r="D97" s="43"/>
      <c r="E97" s="14">
        <f>+E95+E96</f>
        <v>11468.8</v>
      </c>
    </row>
    <row r="98" spans="1:5" ht="20.100000000000001" customHeight="1" x14ac:dyDescent="0.25">
      <c r="A98" s="30" t="s">
        <v>133</v>
      </c>
      <c r="B98" s="31"/>
      <c r="C98" s="31"/>
      <c r="D98" s="31"/>
      <c r="E98" s="32"/>
    </row>
    <row r="99" spans="1:5" ht="20.100000000000001" customHeight="1" x14ac:dyDescent="0.25">
      <c r="B99" s="33" t="s">
        <v>134</v>
      </c>
      <c r="C99" s="34"/>
      <c r="D99" s="1"/>
    </row>
    <row r="100" spans="1:5" ht="20.100000000000001" customHeight="1" x14ac:dyDescent="0.2">
      <c r="B100" s="9">
        <v>2</v>
      </c>
      <c r="C100" s="10" t="s">
        <v>135</v>
      </c>
      <c r="D100" s="1"/>
    </row>
    <row r="101" spans="1:5" ht="20.100000000000001" customHeight="1" x14ac:dyDescent="0.2">
      <c r="B101" s="9">
        <v>1</v>
      </c>
      <c r="C101" s="10" t="s">
        <v>136</v>
      </c>
      <c r="D101" s="1"/>
    </row>
    <row r="102" spans="1:5" ht="20.100000000000001" customHeight="1" x14ac:dyDescent="0.2">
      <c r="B102" s="9">
        <v>1</v>
      </c>
      <c r="C102" s="10" t="s">
        <v>137</v>
      </c>
      <c r="D102" s="1"/>
    </row>
    <row r="103" spans="1:5" ht="20.100000000000001" customHeight="1" x14ac:dyDescent="0.2">
      <c r="B103" s="9">
        <v>2</v>
      </c>
      <c r="C103" s="10" t="s">
        <v>138</v>
      </c>
      <c r="D103" s="1"/>
    </row>
    <row r="104" spans="1:5" ht="20.100000000000001" customHeight="1" x14ac:dyDescent="0.2">
      <c r="B104" s="9">
        <v>1</v>
      </c>
      <c r="C104" s="17" t="s">
        <v>139</v>
      </c>
      <c r="D104" s="1"/>
    </row>
    <row r="105" spans="1:5" ht="20.100000000000001" customHeight="1" x14ac:dyDescent="0.2">
      <c r="B105" s="9">
        <v>2</v>
      </c>
      <c r="C105" s="10" t="s">
        <v>140</v>
      </c>
      <c r="D105" s="1"/>
    </row>
    <row r="106" spans="1:5" ht="20.100000000000001" customHeight="1" x14ac:dyDescent="0.2">
      <c r="B106" s="9">
        <v>1</v>
      </c>
      <c r="C106" s="10" t="s">
        <v>141</v>
      </c>
      <c r="D106" s="1"/>
    </row>
    <row r="107" spans="1:5" ht="20.100000000000001" customHeight="1" x14ac:dyDescent="0.2">
      <c r="B107" s="9">
        <v>1</v>
      </c>
      <c r="C107" s="10" t="s">
        <v>142</v>
      </c>
      <c r="D107" s="1"/>
    </row>
    <row r="108" spans="1:5" ht="20.100000000000001" customHeight="1" x14ac:dyDescent="0.2">
      <c r="B108" s="9">
        <v>2</v>
      </c>
      <c r="C108" s="10" t="s">
        <v>143</v>
      </c>
      <c r="D108" s="1"/>
    </row>
    <row r="109" spans="1:5" ht="20.100000000000001" customHeight="1" x14ac:dyDescent="0.2">
      <c r="B109" s="9">
        <v>1</v>
      </c>
      <c r="C109" s="10" t="s">
        <v>144</v>
      </c>
      <c r="D109" s="1"/>
    </row>
    <row r="110" spans="1:5" ht="20.100000000000001" customHeight="1" x14ac:dyDescent="0.25">
      <c r="B110" s="33" t="s">
        <v>145</v>
      </c>
      <c r="C110" s="34"/>
      <c r="D110" s="1"/>
    </row>
    <row r="111" spans="1:5" ht="20.100000000000001" customHeight="1" x14ac:dyDescent="0.2">
      <c r="B111" s="9">
        <v>2</v>
      </c>
      <c r="C111" s="10" t="s">
        <v>146</v>
      </c>
      <c r="D111" s="1"/>
    </row>
    <row r="112" spans="1:5" ht="20.100000000000001" customHeight="1" x14ac:dyDescent="0.2">
      <c r="B112" s="9">
        <v>2</v>
      </c>
      <c r="C112" s="10" t="s">
        <v>147</v>
      </c>
      <c r="D112" s="1"/>
    </row>
    <row r="113" spans="2:4" ht="20.100000000000001" customHeight="1" x14ac:dyDescent="0.2">
      <c r="B113" s="9">
        <v>1</v>
      </c>
      <c r="C113" s="10" t="s">
        <v>148</v>
      </c>
      <c r="D113" s="1"/>
    </row>
    <row r="114" spans="2:4" ht="20.100000000000001" customHeight="1" x14ac:dyDescent="0.2">
      <c r="B114" s="9">
        <v>3</v>
      </c>
      <c r="C114" s="10" t="s">
        <v>149</v>
      </c>
      <c r="D114" s="1"/>
    </row>
    <row r="115" spans="2:4" ht="20.100000000000001" customHeight="1" x14ac:dyDescent="0.2">
      <c r="B115" s="9">
        <v>1</v>
      </c>
      <c r="C115" s="10" t="s">
        <v>150</v>
      </c>
      <c r="D115" s="1"/>
    </row>
    <row r="116" spans="2:4" ht="20.100000000000001" customHeight="1" x14ac:dyDescent="0.2">
      <c r="B116" s="9">
        <v>1</v>
      </c>
      <c r="C116" s="10" t="s">
        <v>151</v>
      </c>
      <c r="D116" s="1"/>
    </row>
    <row r="117" spans="2:4" ht="20.100000000000001" customHeight="1" x14ac:dyDescent="0.2">
      <c r="B117" s="9">
        <v>2</v>
      </c>
      <c r="C117" s="10" t="s">
        <v>152</v>
      </c>
      <c r="D117" s="1"/>
    </row>
    <row r="118" spans="2:4" ht="20.100000000000001" customHeight="1" x14ac:dyDescent="0.2">
      <c r="B118" s="9">
        <v>1</v>
      </c>
      <c r="C118" s="10" t="s">
        <v>153</v>
      </c>
      <c r="D118" s="1"/>
    </row>
    <row r="119" spans="2:4" ht="20.100000000000001" customHeight="1" x14ac:dyDescent="0.2">
      <c r="B119" s="9">
        <v>2</v>
      </c>
      <c r="C119" s="10" t="s">
        <v>154</v>
      </c>
      <c r="D119" s="1"/>
    </row>
    <row r="120" spans="2:4" ht="20.100000000000001" customHeight="1" x14ac:dyDescent="0.2">
      <c r="B120" s="9">
        <v>1</v>
      </c>
      <c r="C120" s="10" t="s">
        <v>155</v>
      </c>
      <c r="D120" s="1"/>
    </row>
    <row r="121" spans="2:4" ht="20.100000000000001" customHeight="1" x14ac:dyDescent="0.2">
      <c r="B121" s="9">
        <v>2</v>
      </c>
      <c r="C121" s="10" t="s">
        <v>156</v>
      </c>
      <c r="D121" s="1"/>
    </row>
    <row r="122" spans="2:4" ht="20.100000000000001" customHeight="1" x14ac:dyDescent="0.2">
      <c r="B122" s="9">
        <v>1</v>
      </c>
      <c r="C122" s="10" t="s">
        <v>157</v>
      </c>
      <c r="D122" s="1"/>
    </row>
    <row r="123" spans="2:4" ht="20.100000000000001" customHeight="1" x14ac:dyDescent="0.2">
      <c r="B123" s="9">
        <v>1</v>
      </c>
      <c r="C123" s="10" t="s">
        <v>158</v>
      </c>
      <c r="D123" s="1"/>
    </row>
    <row r="124" spans="2:4" ht="20.100000000000001" customHeight="1" x14ac:dyDescent="0.2">
      <c r="B124" s="9">
        <v>1</v>
      </c>
      <c r="C124" s="10" t="s">
        <v>159</v>
      </c>
      <c r="D124" s="1"/>
    </row>
    <row r="125" spans="2:4" ht="20.100000000000001" customHeight="1" x14ac:dyDescent="0.2">
      <c r="B125" s="9">
        <v>4</v>
      </c>
      <c r="C125" s="10" t="s">
        <v>160</v>
      </c>
      <c r="D125" s="1"/>
    </row>
    <row r="126" spans="2:4" ht="20.100000000000001" customHeight="1" x14ac:dyDescent="0.2">
      <c r="B126" s="9">
        <v>2</v>
      </c>
      <c r="C126" s="10" t="s">
        <v>161</v>
      </c>
      <c r="D126" s="1"/>
    </row>
    <row r="127" spans="2:4" ht="20.100000000000001" customHeight="1" x14ac:dyDescent="0.25">
      <c r="B127" s="35" t="s">
        <v>162</v>
      </c>
      <c r="C127" s="35"/>
      <c r="D127" s="1"/>
    </row>
    <row r="128" spans="2:4" ht="20.100000000000001" customHeight="1" x14ac:dyDescent="0.2">
      <c r="B128" s="9">
        <v>1</v>
      </c>
      <c r="C128" s="10" t="s">
        <v>163</v>
      </c>
      <c r="D128" s="1"/>
    </row>
    <row r="129" spans="2:4" ht="20.100000000000001" customHeight="1" x14ac:dyDescent="0.2">
      <c r="B129" s="9">
        <v>2</v>
      </c>
      <c r="C129" s="10" t="s">
        <v>164</v>
      </c>
      <c r="D129" s="1"/>
    </row>
    <row r="130" spans="2:4" ht="20.100000000000001" customHeight="1" x14ac:dyDescent="0.2">
      <c r="B130" s="9">
        <v>2</v>
      </c>
      <c r="C130" s="10" t="s">
        <v>165</v>
      </c>
      <c r="D130" s="1"/>
    </row>
    <row r="131" spans="2:4" ht="20.100000000000001" customHeight="1" x14ac:dyDescent="0.2">
      <c r="B131" s="9">
        <v>1</v>
      </c>
      <c r="C131" s="10" t="s">
        <v>166</v>
      </c>
      <c r="D131" s="1"/>
    </row>
    <row r="132" spans="2:4" ht="20.100000000000001" customHeight="1" x14ac:dyDescent="0.2">
      <c r="B132" s="9">
        <v>1</v>
      </c>
      <c r="C132" s="10" t="s">
        <v>167</v>
      </c>
      <c r="D132" s="1"/>
    </row>
    <row r="133" spans="2:4" ht="20.100000000000001" customHeight="1" x14ac:dyDescent="0.2">
      <c r="B133" s="9">
        <v>1</v>
      </c>
      <c r="C133" s="10" t="s">
        <v>168</v>
      </c>
      <c r="D133" s="1"/>
    </row>
    <row r="134" spans="2:4" ht="20.100000000000001" customHeight="1" x14ac:dyDescent="0.2">
      <c r="B134" s="9">
        <v>2</v>
      </c>
      <c r="C134" s="10" t="s">
        <v>169</v>
      </c>
      <c r="D134" s="1"/>
    </row>
    <row r="135" spans="2:4" ht="20.100000000000001" customHeight="1" x14ac:dyDescent="0.2">
      <c r="B135" s="9">
        <v>2</v>
      </c>
      <c r="C135" s="10" t="s">
        <v>170</v>
      </c>
      <c r="D135" s="1"/>
    </row>
    <row r="136" spans="2:4" ht="20.100000000000001" customHeight="1" x14ac:dyDescent="0.2">
      <c r="B136" s="9">
        <v>1</v>
      </c>
      <c r="C136" s="10" t="s">
        <v>171</v>
      </c>
      <c r="D136" s="1"/>
    </row>
    <row r="137" spans="2:4" ht="20.100000000000001" customHeight="1" x14ac:dyDescent="0.2">
      <c r="B137" s="9">
        <v>1</v>
      </c>
      <c r="C137" s="10" t="s">
        <v>172</v>
      </c>
      <c r="D137" s="1"/>
    </row>
    <row r="138" spans="2:4" ht="20.100000000000001" customHeight="1" x14ac:dyDescent="0.2">
      <c r="B138" s="9">
        <v>1</v>
      </c>
      <c r="C138" s="10" t="s">
        <v>173</v>
      </c>
    </row>
    <row r="139" spans="2:4" ht="20.100000000000001" customHeight="1" x14ac:dyDescent="0.2">
      <c r="B139" s="9">
        <v>1</v>
      </c>
      <c r="C139" s="10" t="s">
        <v>174</v>
      </c>
    </row>
    <row r="140" spans="2:4" ht="20.100000000000001" customHeight="1" x14ac:dyDescent="0.2">
      <c r="B140" s="9">
        <v>1</v>
      </c>
      <c r="C140" s="10" t="s">
        <v>153</v>
      </c>
    </row>
    <row r="141" spans="2:4" ht="20.100000000000001" customHeight="1" x14ac:dyDescent="0.2">
      <c r="B141" s="9">
        <v>2</v>
      </c>
      <c r="C141" s="10" t="s">
        <v>175</v>
      </c>
    </row>
    <row r="142" spans="2:4" ht="20.100000000000001" customHeight="1" x14ac:dyDescent="0.2">
      <c r="B142" s="18">
        <v>15</v>
      </c>
      <c r="C142" s="19" t="s">
        <v>176</v>
      </c>
    </row>
    <row r="143" spans="2:4" ht="20.100000000000001" customHeight="1" x14ac:dyDescent="0.2">
      <c r="B143" s="20">
        <v>17</v>
      </c>
      <c r="C143" s="20" t="s">
        <v>217</v>
      </c>
    </row>
    <row r="144" spans="2:4" ht="20.100000000000001" customHeight="1" x14ac:dyDescent="0.2">
      <c r="B144" s="20" t="s">
        <v>177</v>
      </c>
      <c r="C144" s="20" t="s">
        <v>178</v>
      </c>
    </row>
    <row r="145" spans="2:3" ht="20.100000000000001" customHeight="1" x14ac:dyDescent="0.2">
      <c r="B145" s="9">
        <v>6</v>
      </c>
      <c r="C145" s="10" t="s">
        <v>179</v>
      </c>
    </row>
    <row r="146" spans="2:3" ht="20.100000000000001" customHeight="1" x14ac:dyDescent="0.2">
      <c r="B146" s="9">
        <v>1</v>
      </c>
      <c r="C146" s="10" t="s">
        <v>180</v>
      </c>
    </row>
    <row r="147" spans="2:3" ht="20.100000000000001" customHeight="1" x14ac:dyDescent="0.2">
      <c r="B147" s="9">
        <v>2</v>
      </c>
      <c r="C147" s="10" t="s">
        <v>181</v>
      </c>
    </row>
  </sheetData>
  <mergeCells count="10">
    <mergeCell ref="A98:E98"/>
    <mergeCell ref="B99:C99"/>
    <mergeCell ref="B110:C110"/>
    <mergeCell ref="B127:C127"/>
    <mergeCell ref="A1:C1"/>
    <mergeCell ref="A2:C2"/>
    <mergeCell ref="A3:C3"/>
    <mergeCell ref="A95:D95"/>
    <mergeCell ref="A96:C96"/>
    <mergeCell ref="A97:D97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2021-07-16T23:10:34Z</cp:lastPrinted>
  <dcterms:created xsi:type="dcterms:W3CDTF">2021-07-16T22:28:49Z</dcterms:created>
  <dcterms:modified xsi:type="dcterms:W3CDTF">2022-05-05T18:43:28Z</dcterms:modified>
</cp:coreProperties>
</file>