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NAMERICANA\"/>
    </mc:Choice>
  </mc:AlternateContent>
  <xr:revisionPtr revIDLastSave="0" documentId="13_ncr:1_{1BD871D3-17DF-4CFC-9B3D-02BA80AE7D09}" xr6:coauthVersionLast="37" xr6:coauthVersionMax="37" xr10:uidLastSave="{00000000-0000-0000-0000-000000000000}"/>
  <bookViews>
    <workbookView xWindow="0" yWindow="0" windowWidth="28800" windowHeight="12225" activeTab="1" xr2:uid="{6A8BF8F9-195F-4979-9B86-0E508A468AFF}"/>
  </bookViews>
  <sheets>
    <sheet name="CON IRENE DOS " sheetId="1" r:id="rId1"/>
    <sheet name="CON IRENE UNO " sheetId="3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7" i="3" l="1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 l="1"/>
  <c r="E113" i="3"/>
  <c r="E112" i="3"/>
  <c r="E111" i="3"/>
  <c r="E110" i="3"/>
  <c r="E109" i="3"/>
  <c r="E108" i="3"/>
  <c r="E107" i="3"/>
  <c r="E106" i="3"/>
  <c r="E105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28" i="3" l="1"/>
  <c r="E129" i="3" s="1"/>
  <c r="E130" i="3" l="1"/>
  <c r="E63" i="1" l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119" i="1" l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120" i="1" l="1"/>
  <c r="E121" i="1" s="1"/>
</calcChain>
</file>

<file path=xl/sharedStrings.xml><?xml version="1.0" encoding="utf-8"?>
<sst xmlns="http://schemas.openxmlformats.org/spreadsheetml/2006/main" count="577" uniqueCount="309">
  <si>
    <t>INQUIORT</t>
  </si>
  <si>
    <t>INSUMOS QUIRURGICOS ORTOMACX INQUIORT S.A.</t>
  </si>
  <si>
    <t>RUC: 0993007803001</t>
  </si>
  <si>
    <t>NOTA DE ENTREGA</t>
  </si>
  <si>
    <t>Fecha de Emision:</t>
  </si>
  <si>
    <t>Destinatario:</t>
  </si>
  <si>
    <t xml:space="preserve">CLINICA PANAMERICANA </t>
  </si>
  <si>
    <t>RUC.:</t>
  </si>
  <si>
    <t>0990416427001</t>
  </si>
  <si>
    <t>Punto de Llegada:</t>
  </si>
  <si>
    <t>PANAMA 616 Y ROCA</t>
  </si>
  <si>
    <t xml:space="preserve">Telefono: </t>
  </si>
  <si>
    <t xml:space="preserve"> (04) 259-0000</t>
  </si>
  <si>
    <t>Motivo de Traslado :</t>
  </si>
  <si>
    <t>VENTA-CIRUGÍA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</si>
  <si>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</si>
  <si>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</si>
  <si>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</si>
  <si>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</si>
  <si>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</si>
  <si>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CANTIDAD</t>
  </si>
  <si>
    <t>CODIGO</t>
  </si>
  <si>
    <t>DESCRIPCION</t>
  </si>
  <si>
    <t>PRECIO UNITARIO</t>
  </si>
  <si>
    <t>PRECIO TOTAL</t>
  </si>
  <si>
    <t>INSTRUMENTAL</t>
  </si>
  <si>
    <t>MOTOR</t>
  </si>
  <si>
    <t>BATERIAS</t>
  </si>
  <si>
    <t>ENTREGADO POR:</t>
  </si>
  <si>
    <t>RECIBIDO POR: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</si>
  <si>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</si>
  <si>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</si>
  <si>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</si>
  <si>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</si>
  <si>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</si>
  <si>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</si>
  <si>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</si>
  <si>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</si>
  <si>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</si>
  <si>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</si>
  <si>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</si>
  <si>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</si>
  <si>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</si>
  <si>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</si>
  <si>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</si>
  <si>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</si>
  <si>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</si>
  <si>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</si>
  <si>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</si>
  <si>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</si>
  <si>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</si>
  <si>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</si>
  <si>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</si>
  <si>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</si>
  <si>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</si>
  <si>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</si>
  <si>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</si>
  <si>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</si>
  <si>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</si>
  <si>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</si>
  <si>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</si>
  <si>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</si>
  <si>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</si>
  <si>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</si>
  <si>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</si>
  <si>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</si>
  <si>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</si>
  <si>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</si>
  <si>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</si>
  <si>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</si>
  <si>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</si>
  <si>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</si>
  <si>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</si>
  <si>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</si>
  <si>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</si>
  <si>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</si>
  <si>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</si>
  <si>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</si>
  <si>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</si>
  <si>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</si>
  <si>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</si>
  <si>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</si>
  <si>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</si>
  <si>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</si>
  <si>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</si>
  <si>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</si>
  <si>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</si>
  <si>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</si>
  <si>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</si>
  <si>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</si>
  <si>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</si>
  <si>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</si>
  <si>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</si>
  <si>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</si>
  <si>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</si>
  <si>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</si>
  <si>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</si>
  <si>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</si>
  <si>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</si>
  <si>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</si>
  <si>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</si>
  <si>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</si>
  <si>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</si>
  <si>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</si>
  <si>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T500935045</t>
  </si>
  <si>
    <t>TORNILLO BLOQ. 3.5*45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</si>
  <si>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</si>
  <si>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</si>
  <si>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</si>
  <si>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</si>
  <si>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</si>
  <si>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</si>
  <si>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</si>
  <si>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</si>
  <si>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</si>
  <si>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</si>
  <si>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</si>
  <si>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</si>
  <si>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</si>
  <si>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</si>
  <si>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</si>
  <si>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</si>
  <si>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</si>
  <si>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</si>
  <si>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</si>
  <si>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</si>
  <si>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</si>
  <si>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</si>
  <si>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</si>
  <si>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</si>
  <si>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</si>
  <si>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</si>
  <si>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</si>
  <si>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</si>
  <si>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</si>
  <si>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</si>
  <si>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</si>
  <si>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</si>
  <si>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9</t>
  </si>
  <si>
    <t>ARANDELA 4.5 MM TITANIO</t>
  </si>
  <si>
    <t>SUBTOTAL</t>
  </si>
  <si>
    <t>IVA</t>
  </si>
  <si>
    <t>TOTAL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</si>
  <si>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</si>
  <si>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</si>
  <si>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</si>
  <si>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</si>
  <si>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</si>
  <si>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</si>
  <si>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</si>
  <si>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</si>
  <si>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SEPARADORES DE  WALLMAN</t>
  </si>
  <si>
    <t>GUBIA</t>
  </si>
  <si>
    <t>CURETA</t>
  </si>
  <si>
    <t>BANDEJA MEDIA</t>
  </si>
  <si>
    <t xml:space="preserve">SEPARADORES DE HOMAN ANCHOS </t>
  </si>
  <si>
    <t xml:space="preserve">SEPARADORES DE HOMAN ANGOSTOS </t>
  </si>
  <si>
    <t>ATORNILLADOR ANCLAJE RAPIDO MANGO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</si>
  <si>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</si>
  <si>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</si>
  <si>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</si>
  <si>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</si>
  <si>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</si>
  <si>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</si>
  <si>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MEDIDOR DE PROFUNDIDAD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</si>
  <si>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</si>
  <si>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</si>
  <si>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</si>
  <si>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</si>
  <si>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2.5</t>
  </si>
  <si>
    <t>BROCAS 3.5</t>
  </si>
  <si>
    <t>BANDEJA SUPERIOR</t>
  </si>
  <si>
    <t>ATORNILLADOR ANCLAJE RAPIDO 1.5 DORADO</t>
  </si>
  <si>
    <t>PALA DE  ANCLAJE RAPIDO EXAGONAL 3.5</t>
  </si>
  <si>
    <t>PALA DE  ANCLAJE RAPIDO STARDRIVE 3.5</t>
  </si>
  <si>
    <t>MACHUELO DE ANCLAJE  RAPIDO ( TARRAJA)</t>
  </si>
  <si>
    <t>BROCAS 2.0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</si>
  <si>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</si>
  <si>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</si>
  <si>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</si>
  <si>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</si>
  <si>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</si>
  <si>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</si>
  <si>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</si>
  <si>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2.7MM CON TOPE </t>
  </si>
  <si>
    <t xml:space="preserve">PINES 1.2MM </t>
  </si>
  <si>
    <t xml:space="preserve">PINES 1.5MM </t>
  </si>
  <si>
    <t xml:space="preserve">PINES 1.8MM </t>
  </si>
  <si>
    <t xml:space="preserve">PINES 2.0MM </t>
  </si>
  <si>
    <t>ANCLAJES</t>
  </si>
  <si>
    <t>10447.05.5545-041267.8</t>
  </si>
  <si>
    <t>PLACA ANAT. CLAVICULA MULTIAXIAL BLOQ. S DER 05 TIT</t>
  </si>
  <si>
    <t>10448.05.5545-041281</t>
  </si>
  <si>
    <t>PLACA ANAT. CLAVICULA MULTIAXIAL BLOQ. S DER 06 TIT</t>
  </si>
  <si>
    <t>10449.05.5545-041293.6</t>
  </si>
  <si>
    <t>PLACA ANAT. CLAVICULA MULTIAXIAL BLOQ. S DER 07 TIT</t>
  </si>
  <si>
    <t>10450.05.5545-0412106.8</t>
  </si>
  <si>
    <t>PLACA ANAT. CLAVICULA MULTIAXIAL BLOQ. S DER 08 TIT</t>
  </si>
  <si>
    <t>10451.05.5545-0412118.2</t>
  </si>
  <si>
    <t>PLACA ANAT. CLAVICULA MULTIAXIAL BLOQ. S DER 09 TIT</t>
  </si>
  <si>
    <t>10452.05.5544-041267.8</t>
  </si>
  <si>
    <t>PLACA ANAT. CLAVICULA MULTIAXIAL BLOQ. S IZQ 05 TIT</t>
  </si>
  <si>
    <t>10453.05.5544-041281</t>
  </si>
  <si>
    <t>PLACA ANAT. CLAVICULA MULTIAXIAL BLOQ. S IZQ 06 TIT</t>
  </si>
  <si>
    <t>10454.05.5544-041293.6</t>
  </si>
  <si>
    <t>PLACA ANAT. CLAVICULA MULTIAXIAL BLOQ. S IZQ 07 TIT</t>
  </si>
  <si>
    <t>10455.05.5544-0412106.8</t>
  </si>
  <si>
    <t>PLACA ANAT. CLAVICULA MULTIAXIAL BLOQ. S IZQ 08 TIT</t>
  </si>
  <si>
    <t>10515.05.5543-0210.70</t>
  </si>
  <si>
    <t>PLACA BLOQ. MULTIAXIAL CLAVICULA DISTAL X4 DER. TIT</t>
  </si>
  <si>
    <t>10516.05.5543-0210.83.3</t>
  </si>
  <si>
    <t>PLACA BLOQ. MULTIAXIAL CLAVICULA DISTAL X5 DER. TIT</t>
  </si>
  <si>
    <t>10517.05.5543-0210.96.4</t>
  </si>
  <si>
    <t>PLACA BLOQ. MULTIAXIAL CLAVICULA DISTAL X6 DER. TIT</t>
  </si>
  <si>
    <t>10518.05.5543-0210.108. 5</t>
  </si>
  <si>
    <t>PLACA BLOQ. MULTIAXIAL CLAVICULA DISTAL X7 DER. TIT</t>
  </si>
  <si>
    <t>10519.05.5543-0210.120.3</t>
  </si>
  <si>
    <t>PLACA BLOQ. MULTIAXIAL CLAVICULA DISTAL X8 DER. TIT</t>
  </si>
  <si>
    <t>10520.05.5543-0210.140.3</t>
  </si>
  <si>
    <t>PLACA BLOQ. MULTIAXIAL CLAVICULA DISTAL X10 DER. TIT</t>
  </si>
  <si>
    <t>10505.05.5542-0210.441</t>
  </si>
  <si>
    <t>PLACA BLOQ. MULTIAXIAL CLAVICULA DISTAL X2 IZQ. TIT</t>
  </si>
  <si>
    <t>10506.05.5542-0210.568</t>
  </si>
  <si>
    <t>PLACA BLOQ. MULTIAXIAL CLAVICULA DISTAL X3 IZQ. TIT</t>
  </si>
  <si>
    <t>10507.05.5542-0210.70</t>
  </si>
  <si>
    <t>PLACA BLOQ. MULTIAXIAL CLAVICULA DISTAL X4 IZQ. TIT</t>
  </si>
  <si>
    <t>10508.05.5542-0210.83.3</t>
  </si>
  <si>
    <t>PLACA BLOQ. MULTIAXIAL CLAVICULA DISTAL X5 IZQ. TIT</t>
  </si>
  <si>
    <t>10509.05.5542-0210.96.4</t>
  </si>
  <si>
    <t>PLACA BLOQ. MULTIAXIAL CLAVICULA DISTAL X6 IZQ. TIT</t>
  </si>
  <si>
    <t>10510.05.5542-0210.108. 5</t>
  </si>
  <si>
    <t>PLACA BLOQ. MULTIAXIAL CLAVICULA DISTAL X7 IZQ. TIT</t>
  </si>
  <si>
    <t>10512.05.5542-0210.140.3</t>
  </si>
  <si>
    <t>PLACA BLOQ. MULTIAXIAL CLAVICULA DISTAL X10 IZQ. TIT</t>
  </si>
  <si>
    <t>650</t>
  </si>
  <si>
    <t>PLACA ALCP RECONS. CLAVICULAR (S) DER. *06 TITANIO</t>
  </si>
  <si>
    <t>651</t>
  </si>
  <si>
    <t>PLACA ALCP RECONS. CLAVICULAR (S) DER. *08 TITANIO</t>
  </si>
  <si>
    <t>646</t>
  </si>
  <si>
    <t>PLACA ALCP RECONS. CLAVICULAR (S) IZQ. *06 TITANIO</t>
  </si>
  <si>
    <t>647</t>
  </si>
  <si>
    <t>PLACA ALCP RECONS. CLAVICULAR (S) IZQ. *08 TITANIO</t>
  </si>
  <si>
    <t>1486</t>
  </si>
  <si>
    <t>PLACA ALCP RECONS. CLAVICULAR (S) IZQ. *10 TITANIO</t>
  </si>
  <si>
    <t>TI-SF-633.03R</t>
  </si>
  <si>
    <t xml:space="preserve">PLACA BLOQUEO LCP 2.7/3.5 *03 DER. PARA CLAVICULA ANTERIOR CON EXTENSIÓN LATERAL TITANIO </t>
  </si>
  <si>
    <t>TI-SF-633.04R</t>
  </si>
  <si>
    <t xml:space="preserve">PLACA BLOQUEO LCP 2.7/3.5 *04 DER. PARA CLAVICULA ANTERIOR CON EXTENSIÓN LATERAL TITANIO </t>
  </si>
  <si>
    <t>TI-SF-633.05R</t>
  </si>
  <si>
    <t xml:space="preserve">PLACA BLOQUEO LCP 2.7/3.5 *05 DER. PARA CLAVICULA ANTERIOR CON EXTENSIÓN LATERAL TITANIO </t>
  </si>
  <si>
    <t>TI-SF-633.08R</t>
  </si>
  <si>
    <t xml:space="preserve">PLACA BLOQUEO LCP 2.7/3.5 *08 DER. PARA CLAVICULA ANTERIOR CON EXTENSIÓN LATERAL TITANIO </t>
  </si>
  <si>
    <t>TI-SF-633.03L</t>
  </si>
  <si>
    <t xml:space="preserve">PLACA BLOQUEO LCP 2.7/3.5 *03 IZQ PARA CLAVICULA ANTERIOR CON EXTENSIÓN LATERAL TITANIO </t>
  </si>
  <si>
    <t>TI-SF-633.04L</t>
  </si>
  <si>
    <t xml:space="preserve">PLACA BLOQUEO LCP 2.7/3.5 *04 IZQ PARA CLAVICULA ANTERIOR CON EXTENSIÓN LATERAL TITANIO </t>
  </si>
  <si>
    <t>TI-SF-633.05L</t>
  </si>
  <si>
    <t xml:space="preserve">PLACA BLOQUEO LCP 2.7/3.5 *05 IZQ PARA CLAVICULA ANTERIOR CON EXTENSIÓN LATERAL TITANIO </t>
  </si>
  <si>
    <t>TI-SF-633.06L</t>
  </si>
  <si>
    <t xml:space="preserve">PLACA BLOQUEO LCP 2.7/3.5 *06 IZQ PARA CLAVICULA ANTERIOR CON EXTENSIÓN LATERAL TITANIO </t>
  </si>
  <si>
    <t>TI-SF-633.08L</t>
  </si>
  <si>
    <t xml:space="preserve">PLACA BLOQUEO LCP 2.7/3.5 *08 IZQ PARA CLAVICULA ANTERIOR CON EXTENSIÓN LATERAL TITANIO </t>
  </si>
  <si>
    <t>Ti-SF-620.06R</t>
  </si>
  <si>
    <t xml:space="preserve">PLACA DE BLOQUEO (LCP) 3.5 PARA CLAVÍCULA ANTERIOR DER. X 6 ORIFICIOS TITANIO </t>
  </si>
  <si>
    <t>Ti-SF-620.07R</t>
  </si>
  <si>
    <t xml:space="preserve">PLACA DE BLOQUEO (LCP) 3.5 PARA CLAVÍCULA ANTERIOR DER. X 7 ORIFICIOS TITANIO </t>
  </si>
  <si>
    <t>Ti-SF-620.08R</t>
  </si>
  <si>
    <t xml:space="preserve">PLACA DE BLOQUEO (LCP) 3.5 PARA CLAVÍCULA ANTERIOR DER. X 8 ORIFICIOS TITANIO </t>
  </si>
  <si>
    <t>Ti-SF-620.06L</t>
  </si>
  <si>
    <t xml:space="preserve">PLACA DE BLOQUEO (LCP) 3.5 PARA CLAVÍCULA ANTERIOR IZQ. X 6 ORIFICIOS TITANIO </t>
  </si>
  <si>
    <t>Ti-SF-620.07L</t>
  </si>
  <si>
    <t xml:space="preserve">PLACA DE BLOQUEO (LCP) 3.5 PARA CLAVÍCULA ANTERIOR IZQ. X 7 ORIFICIOS TITANIO </t>
  </si>
  <si>
    <t>Ti-SF-620.08L</t>
  </si>
  <si>
    <t xml:space="preserve">PLACA DE BLOQUEO (LCP) 3.5 PARA CLAVÍCULA ANTERIOR IZQ. X 8 ORIFICIOS TITANIO </t>
  </si>
  <si>
    <t xml:space="preserve">DR. BOSCO MENDOZA </t>
  </si>
  <si>
    <t xml:space="preserve">GUTIERREZ MONROY HENRY </t>
  </si>
  <si>
    <t>IESS</t>
  </si>
  <si>
    <t>3:00PM</t>
  </si>
  <si>
    <t xml:space="preserve">GUIAS DE 1.6 </t>
  </si>
  <si>
    <t>SEPARADORES DE SENMILER</t>
  </si>
  <si>
    <t>DescripcionArticulo</t>
  </si>
  <si>
    <t>Codigo Articulo</t>
  </si>
  <si>
    <t>CANT.</t>
  </si>
  <si>
    <t>T50092410</t>
  </si>
  <si>
    <t>TORNILLO BLOQ. 2.4*10 MM TITANIO</t>
  </si>
  <si>
    <t>T50092412</t>
  </si>
  <si>
    <t>TORNILLO BLOQ. 2.4*12 MM TITANIO</t>
  </si>
  <si>
    <t>T50092414</t>
  </si>
  <si>
    <t>TORNILLO BLOQ. 2.4*14 MM TITANIO</t>
  </si>
  <si>
    <t>T50092416</t>
  </si>
  <si>
    <t>TORNILLO BLOQ. 2.4*16 MM TITANIO</t>
  </si>
  <si>
    <t>T50092418</t>
  </si>
  <si>
    <t>TORNILLO BLOQ. 2.4X18 MM TITANIO</t>
  </si>
  <si>
    <t>T50092420</t>
  </si>
  <si>
    <t>TORNILLO BLOQ. 2.4*20 MM TITANIO</t>
  </si>
  <si>
    <t>T50092422</t>
  </si>
  <si>
    <t>TORNILLO BLOQ. 2.4*22MM TITANIO</t>
  </si>
  <si>
    <t>T50092424</t>
  </si>
  <si>
    <t>TORNILLO BLOQ. 2.4*24 MM TITANIO</t>
  </si>
  <si>
    <t>T50092426</t>
  </si>
  <si>
    <t>TORNILLO BLOQ. 2.4*26 MM TITANIO</t>
  </si>
  <si>
    <t>T50092730</t>
  </si>
  <si>
    <t>TORNILLO BLOQ. 2.7*30 MM TITANIO</t>
  </si>
  <si>
    <t>TORNILLO BLOQ. 2.7*32 MM TITANIO</t>
  </si>
  <si>
    <t>TORNILLO BLOQ. 2.7*34 MM TITANIO</t>
  </si>
  <si>
    <t>TORNILLO BLOQ. 2.7*40 MM TITANIO</t>
  </si>
  <si>
    <t xml:space="preserve">ENTREGADO POR: </t>
  </si>
  <si>
    <t xml:space="preserve">RECIBIDO POR: 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</si>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</sst>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6" formatCode="_-[$$-240A]\ * #,##0.00_-;\-[$$-240A]\ * #,##0.00_-;_-[$$-240A]\ * &quot;-&quot;??_-;_-@_-"/>
    <numFmt numFmtId="167" formatCode="_(&quot;$&quot;* #,##0.00_);_(&quot;$&quot;* \(#,##0.0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12"/>
      <name val="Arial"/>
      <family val="2"/>
    </font>
    <font>
      <sz val="8"/>
      <color indexed="8"/>
      <name val="Arial"/>
      <family val="2"/>
    </font>
    <font>
      <sz val="12"/>
      <color indexed="8"/>
      <name val="Arial"/>
      <family val="2"/>
    </font>
    <font>
      <sz val="12"/>
      <color rgb="FF002060"/>
      <name val="Arial"/>
      <family val="2"/>
    </font>
    <font>
      <b/>
      <u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42" fontId="1" fillId="0" borderId="0" applyFont="0" applyFill="0" applyBorder="0" applyAlignment="0" applyProtection="0"/>
    <xf numFmtId="167" fontId="2" fillId="0" borderId="0" applyFont="0" applyFill="0" applyBorder="0" applyAlignment="0" applyProtection="0"/>
  </cellStyleXfs>
  <cellXfs count="84">
    <xf numFmtId="0" fontId="0" fillId="0" borderId="0" xfId="0"/>
    <xf numFmtId="2" fontId="3" fillId="0" borderId="4" xfId="0" applyNumberFormat="1" applyFont="1" applyBorder="1" applyAlignment="1">
      <alignment horizontal="center"/>
    </xf>
    <xf numFmtId="2" fontId="4" fillId="0" borderId="0" xfId="3" applyNumberFormat="1" applyFont="1" applyAlignment="1">
      <alignment horizontal="center"/>
    </xf>
    <xf numFmtId="0" fontId="4" fillId="0" borderId="0" xfId="3" applyFont="1" applyAlignment="1">
      <alignment horizontal="left"/>
    </xf>
    <xf numFmtId="0" fontId="4" fillId="0" borderId="0" xfId="3" applyFont="1" applyAlignment="1">
      <alignment wrapText="1"/>
    </xf>
    <xf numFmtId="44" fontId="4" fillId="0" borderId="0" xfId="1" applyFont="1"/>
    <xf numFmtId="0" fontId="4" fillId="0" borderId="0" xfId="0" applyFont="1"/>
    <xf numFmtId="0" fontId="5" fillId="0" borderId="0" xfId="3" applyFont="1" applyAlignment="1">
      <alignment horizontal="center" wrapText="1"/>
    </xf>
    <xf numFmtId="2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 wrapText="1"/>
    </xf>
    <xf numFmtId="0" fontId="7" fillId="0" borderId="0" xfId="3" applyFont="1" applyAlignment="1">
      <alignment horizontal="center"/>
    </xf>
    <xf numFmtId="0" fontId="5" fillId="0" borderId="0" xfId="3" applyFont="1" applyAlignment="1">
      <alignment horizontal="center"/>
    </xf>
    <xf numFmtId="0" fontId="6" fillId="0" borderId="0" xfId="3" applyFont="1" applyAlignment="1">
      <alignment horizontal="center"/>
    </xf>
    <xf numFmtId="2" fontId="6" fillId="0" borderId="0" xfId="3" applyNumberFormat="1" applyFont="1" applyAlignment="1">
      <alignment horizontal="left"/>
    </xf>
    <xf numFmtId="0" fontId="6" fillId="0" borderId="0" xfId="3" applyFont="1" applyAlignment="1">
      <alignment horizontal="left"/>
    </xf>
    <xf numFmtId="164" fontId="4" fillId="0" borderId="1" xfId="0" applyNumberFormat="1" applyFont="1" applyBorder="1" applyAlignment="1">
      <alignment horizontal="left"/>
    </xf>
    <xf numFmtId="0" fontId="6" fillId="0" borderId="2" xfId="3" applyFont="1" applyBorder="1" applyAlignment="1">
      <alignment horizontal="left" wrapText="1"/>
    </xf>
    <xf numFmtId="49" fontId="6" fillId="0" borderId="2" xfId="3" applyNumberFormat="1" applyFont="1" applyBorder="1" applyAlignment="1">
      <alignment horizontal="left"/>
    </xf>
    <xf numFmtId="0" fontId="6" fillId="0" borderId="2" xfId="3" applyFont="1" applyBorder="1" applyAlignment="1">
      <alignment horizontal="left"/>
    </xf>
    <xf numFmtId="2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20" fontId="4" fillId="0" borderId="2" xfId="0" applyNumberFormat="1" applyFont="1" applyBorder="1" applyAlignment="1">
      <alignment horizontal="left"/>
    </xf>
    <xf numFmtId="0" fontId="4" fillId="0" borderId="0" xfId="0" applyFont="1" applyAlignment="1">
      <alignment horizontal="center" readingOrder="1"/>
    </xf>
    <xf numFmtId="2" fontId="4" fillId="0" borderId="4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0" fontId="6" fillId="0" borderId="0" xfId="3" applyFont="1" applyBorder="1" applyAlignment="1" applyProtection="1">
      <alignment horizontal="center" vertical="top" wrapText="1" readingOrder="1"/>
      <protection locked="0"/>
    </xf>
    <xf numFmtId="0" fontId="6" fillId="0" borderId="0" xfId="3" applyFont="1" applyBorder="1" applyAlignment="1" applyProtection="1">
      <alignment vertical="top" wrapText="1" readingOrder="1"/>
      <protection locked="0"/>
    </xf>
    <xf numFmtId="0" fontId="8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9" fillId="0" borderId="4" xfId="0" applyFont="1" applyBorder="1" applyAlignment="1">
      <alignment horizontal="left" vertical="top"/>
    </xf>
    <xf numFmtId="0" fontId="0" fillId="0" borderId="0" xfId="0" applyAlignment="1"/>
    <xf numFmtId="44" fontId="0" fillId="0" borderId="0" xfId="1" applyFont="1" applyAlignment="1"/>
    <xf numFmtId="44" fontId="5" fillId="2" borderId="9" xfId="1" applyFont="1" applyFill="1" applyBorder="1" applyAlignment="1" applyProtection="1">
      <alignment horizontal="center" vertical="center"/>
      <protection locked="0"/>
    </xf>
    <xf numFmtId="0" fontId="5" fillId="0" borderId="5" xfId="0" applyFont="1" applyBorder="1" applyAlignment="1">
      <alignment horizontal="right"/>
    </xf>
    <xf numFmtId="0" fontId="5" fillId="0" borderId="6" xfId="0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44" fontId="5" fillId="0" borderId="4" xfId="1" applyFont="1" applyBorder="1"/>
    <xf numFmtId="0" fontId="8" fillId="0" borderId="5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8" fillId="0" borderId="7" xfId="0" applyFont="1" applyBorder="1" applyAlignment="1">
      <alignment horizontal="right"/>
    </xf>
    <xf numFmtId="9" fontId="5" fillId="0" borderId="4" xfId="2" applyFont="1" applyFill="1" applyBorder="1" applyAlignment="1">
      <alignment horizontal="right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10" fillId="0" borderId="4" xfId="0" applyFont="1" applyBorder="1" applyAlignment="1">
      <alignment horizontal="left" vertical="top"/>
    </xf>
    <xf numFmtId="0" fontId="4" fillId="0" borderId="4" xfId="0" applyFont="1" applyBorder="1" applyAlignment="1" applyProtection="1">
      <alignment vertical="top" readingOrder="1"/>
      <protection locked="0"/>
    </xf>
    <xf numFmtId="44" fontId="6" fillId="0" borderId="4" xfId="1" applyFont="1" applyBorder="1" applyAlignment="1"/>
    <xf numFmtId="0" fontId="6" fillId="0" borderId="0" xfId="0" applyFont="1" applyAlignment="1"/>
    <xf numFmtId="0" fontId="8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44" fontId="6" fillId="0" borderId="0" xfId="1" applyFont="1" applyAlignment="1"/>
    <xf numFmtId="0" fontId="10" fillId="0" borderId="8" xfId="0" applyFont="1" applyFill="1" applyBorder="1" applyAlignment="1">
      <alignment horizontal="left" vertical="top"/>
    </xf>
    <xf numFmtId="0" fontId="8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/>
    <xf numFmtId="0" fontId="10" fillId="0" borderId="4" xfId="0" applyFont="1" applyBorder="1" applyAlignment="1">
      <alignment horizontal="center" vertical="top"/>
    </xf>
    <xf numFmtId="0" fontId="4" fillId="0" borderId="4" xfId="0" applyFont="1" applyBorder="1" applyAlignment="1" applyProtection="1">
      <alignment horizontal="center" vertical="top" readingOrder="1"/>
      <protection locked="0"/>
    </xf>
    <xf numFmtId="0" fontId="6" fillId="0" borderId="4" xfId="0" applyNumberFormat="1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left" vertical="top"/>
    </xf>
    <xf numFmtId="166" fontId="4" fillId="0" borderId="4" xfId="5" applyNumberFormat="1" applyFont="1" applyFill="1" applyBorder="1" applyAlignment="1"/>
    <xf numFmtId="0" fontId="10" fillId="0" borderId="4" xfId="0" applyFont="1" applyFill="1" applyBorder="1" applyAlignment="1">
      <alignment horizontal="center" vertical="top"/>
    </xf>
    <xf numFmtId="0" fontId="4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/>
    </xf>
    <xf numFmtId="0" fontId="6" fillId="0" borderId="4" xfId="0" applyFont="1" applyBorder="1" applyAlignment="1">
      <alignment wrapText="1"/>
    </xf>
    <xf numFmtId="2" fontId="8" fillId="2" borderId="3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2" borderId="9" xfId="0" applyFont="1" applyFill="1" applyBorder="1" applyAlignment="1" applyProtection="1">
      <alignment horizontal="center" vertical="center" wrapText="1" readingOrder="1"/>
      <protection locked="0"/>
    </xf>
    <xf numFmtId="44" fontId="6" fillId="0" borderId="4" xfId="1" applyFont="1" applyFill="1" applyBorder="1" applyAlignment="1"/>
    <xf numFmtId="44" fontId="8" fillId="2" borderId="4" xfId="1" applyFont="1" applyFill="1" applyBorder="1" applyAlignment="1" applyProtection="1">
      <alignment horizontal="center" vertical="center" wrapText="1" readingOrder="1"/>
      <protection locked="0"/>
    </xf>
    <xf numFmtId="0" fontId="5" fillId="0" borderId="4" xfId="0" applyFont="1" applyBorder="1" applyAlignment="1">
      <alignment horizontal="center" vertical="center"/>
    </xf>
    <xf numFmtId="2" fontId="11" fillId="0" borderId="0" xfId="0" applyNumberFormat="1" applyFont="1" applyAlignment="1">
      <alignment horizontal="left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12" fillId="0" borderId="0" xfId="3" applyFont="1" applyAlignment="1">
      <alignment horizontal="center"/>
    </xf>
    <xf numFmtId="0" fontId="6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4" fillId="0" borderId="4" xfId="0" applyFont="1" applyBorder="1" applyAlignment="1" applyProtection="1">
      <alignment horizontal="center" vertical="center" readingOrder="1"/>
      <protection locked="0"/>
    </xf>
    <xf numFmtId="0" fontId="10" fillId="0" borderId="4" xfId="3" applyFont="1" applyBorder="1" applyAlignment="1">
      <alignment horizontal="center" vertical="top"/>
    </xf>
    <xf numFmtId="167" fontId="4" fillId="0" borderId="4" xfId="6" applyFont="1" applyBorder="1" applyAlignment="1"/>
    <xf numFmtId="0" fontId="5" fillId="0" borderId="0" xfId="0" applyFont="1" applyAlignment="1">
      <alignment horizontal="center"/>
    </xf>
  </cellXfs>
  <cellStyles count="7">
    <cellStyle name="Moneda" xfId="1" builtinId="4"/>
    <cellStyle name="Moneda [0] 2" xfId="5" xr:uid="{D5A7E14E-A38B-40D0-B8B5-4870E56E7A49}"/>
    <cellStyle name="Moneda 3 2" xfId="6" xr:uid="{E27E6687-2037-4056-93E4-DB86AE869611}"/>
    <cellStyle name="Normal" xfId="0" builtinId="0"/>
    <cellStyle name="Normal 2" xfId="3" xr:uid="{F9238EB9-AD78-4CA1-8E2F-99DB2DEF0A52}"/>
    <cellStyle name="Normal 3" xfId="4" xr:uid="{8816A119-E8B6-4452-819D-E01774A797F5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542925</xdr:colOff>
      <xdr:row>0</xdr:row>
      <xdr:rowOff>66675</xdr:rowOff>
    </xdr:from>
    <xdr:to>
      <xdr:col>4</xdr:col>
      <xdr:colOff>448887</xdr:colOff>
      <xdr:row>3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5A96C64-1103-4B36-877D-D6C313A139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048250" y="66675"/>
          <a:ext cx="1572837" cy="752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50986</xdr:colOff>
      <xdr:row>0</xdr:row>
      <xdr:rowOff>57150</xdr:rowOff>
    </xdr:from>
    <xdr:ext cx="1697131" cy="857250"/>
    <xdr:pic>
      <xdr:nvPicPr>
        <xdr:cNvPr id="2" name="Imagen 1">
          <a:extLst>
            <a:ext uri="{FF2B5EF4-FFF2-40B4-BE49-F238E27FC236}">
              <a16:creationId xmlns:a16="http://schemas.microsoft.com/office/drawing/2014/main" id="{F57686D2-948D-47FC-8C69-EE65E0810CC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308411" y="57150"/>
          <a:ext cx="1697131" cy="8572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62164-F75C-4964-8AE4-74BEC0E5E5DD}">
  <dimension ref="A1:E177"/>
  <sheetViews>
    <sheetView workbookViewId="0">
      <selection activeCell="C8" sqref="C8:C18"/>
    </sheetView>
  </sheetViews>
  <sheetFormatPr baseColWidth="10" defaultColWidth="13" defaultRowHeight="20.100000000000001" customHeight="1" x14ac:dyDescent="0.2"/>
  <cols>
    <col min="1" max="1" width="13.28515625" style="26" customWidth="1"/>
    <col min="2" max="2" width="32.28515625" style="30" customWidth="1"/>
    <col min="3" max="3" width="69.85546875" style="31" customWidth="1"/>
    <col min="4" max="4" width="25" style="5" customWidth="1"/>
    <col min="5" max="5" width="18.42578125" style="5" customWidth="1"/>
    <col min="6" max="16384" width="13" style="6"/>
  </cols>
  <sheetData>
    <row r="1" spans="1:3" ht="20.100000000000001" customHeight="1" x14ac:dyDescent="0.2">
      <c r="A1" s="2"/>
      <c r="B1" s="3"/>
      <c r="C1" s="4"/>
    </row>
    <row r="2" spans="1:3" ht="20.100000000000001" customHeight="1" x14ac:dyDescent="0.2">
      <c r="A2" s="2"/>
      <c r="B2" s="3"/>
      <c r="C2" s="4"/>
    </row>
    <row r="3" spans="1:3" ht="20.100000000000001" customHeight="1" x14ac:dyDescent="0.25">
      <c r="A3" s="7" t="s">
        <v>0</v>
      </c>
      <c r="B3" s="7"/>
      <c r="C3" s="7"/>
    </row>
    <row r="4" spans="1:3" ht="20.100000000000001" customHeight="1" x14ac:dyDescent="0.2">
      <c r="A4" s="8"/>
      <c r="B4" s="9" t="s">
        <v>1</v>
      </c>
      <c r="C4" s="9"/>
    </row>
    <row r="5" spans="1:3" ht="20.100000000000001" customHeight="1" x14ac:dyDescent="0.25">
      <c r="A5" s="10" t="s">
        <v>2</v>
      </c>
      <c r="B5" s="10"/>
      <c r="C5" s="10"/>
    </row>
    <row r="6" spans="1:3" ht="20.100000000000001" customHeight="1" x14ac:dyDescent="0.25">
      <c r="A6" s="11" t="s">
        <v>3</v>
      </c>
      <c r="B6" s="11"/>
      <c r="C6" s="11"/>
    </row>
    <row r="7" spans="1:3" ht="20.100000000000001" customHeight="1" x14ac:dyDescent="0.2">
      <c r="A7" s="12"/>
      <c r="B7" s="12"/>
      <c r="C7" s="12"/>
    </row>
    <row r="8" spans="1:3" ht="20.100000000000001" customHeight="1" thickBot="1" x14ac:dyDescent="0.25">
      <c r="A8" s="13" t="s">
        <v>4</v>
      </c>
      <c r="B8" s="14"/>
      <c r="C8" s="15">
        <v>44370</v>
      </c>
    </row>
    <row r="9" spans="1:3" ht="20.100000000000001" customHeight="1" thickBot="1" x14ac:dyDescent="0.25">
      <c r="A9" s="13" t="s">
        <v>5</v>
      </c>
      <c r="B9" s="14"/>
      <c r="C9" s="16" t="s">
        <v>6</v>
      </c>
    </row>
    <row r="10" spans="1:3" ht="20.100000000000001" customHeight="1" thickBot="1" x14ac:dyDescent="0.25">
      <c r="A10" s="13" t="s">
        <v>7</v>
      </c>
      <c r="B10" s="14"/>
      <c r="C10" s="17" t="s">
        <v>8</v>
      </c>
    </row>
    <row r="11" spans="1:3" ht="20.100000000000001" customHeight="1" thickBot="1" x14ac:dyDescent="0.25">
      <c r="A11" s="13" t="s">
        <v>9</v>
      </c>
      <c r="B11" s="14"/>
      <c r="C11" s="18" t="s">
        <v>10</v>
      </c>
    </row>
    <row r="12" spans="1:3" ht="20.100000000000001" customHeight="1" thickBot="1" x14ac:dyDescent="0.25">
      <c r="A12" s="13" t="s">
        <v>11</v>
      </c>
      <c r="B12" s="14"/>
      <c r="C12" s="18" t="s">
        <v>12</v>
      </c>
    </row>
    <row r="13" spans="1:3" ht="20.100000000000001" customHeight="1" thickBot="1" x14ac:dyDescent="0.25">
      <c r="A13" s="13" t="s">
        <v>13</v>
      </c>
      <c r="B13" s="14"/>
      <c r="C13" s="18" t="s">
        <v>14</v>
      </c>
    </row>
    <row r="14" spans="1:3" ht="20.100000000000001" customHeight="1" thickBot="1" x14ac:dyDescent="0.25">
      <c r="A14" s="19" t="s">
        <v>15</v>
      </c>
      <c r="B14" s="20"/>
      <c r="C14" s="21" t="s">
        <v>274</v>
      </c>
    </row>
    <row r="15" spans="1:3" ht="20.100000000000001" customHeight="1" thickBot="1" x14ac:dyDescent="0.25">
      <c r="A15" s="19" t="s">
        <v>16</v>
      </c>
      <c r="B15" s="20"/>
      <c r="C15" s="22" t="s">
        <v>275</v>
      </c>
    </row>
    <row r="16" spans="1:3" ht="20.100000000000001" customHeight="1" thickBot="1" x14ac:dyDescent="0.25">
      <c r="A16" s="19" t="s">
        <v>17</v>
      </c>
      <c r="B16" s="20"/>
      <c r="C16" s="22" t="s">
        <v>276</v>
      </c>
    </row>
    <row r="17" spans="1:5" ht="20.100000000000001" customHeight="1" thickBot="1" x14ac:dyDescent="0.25">
      <c r="A17" s="19" t="s">
        <v>18</v>
      </c>
      <c r="B17" s="20"/>
      <c r="C17" s="15">
        <v>44371</v>
      </c>
    </row>
    <row r="18" spans="1:5" ht="20.100000000000001" customHeight="1" thickBot="1" x14ac:dyDescent="0.25">
      <c r="A18" s="19" t="s">
        <v>19</v>
      </c>
      <c r="B18" s="20"/>
      <c r="C18" s="23" t="s">
        <v>277</v>
      </c>
    </row>
    <row r="20" spans="1:5" ht="20.100000000000001" customHeight="1" x14ac:dyDescent="0.25">
      <c r="A20" s="11"/>
      <c r="B20" s="11"/>
      <c r="C20" s="11"/>
    </row>
    <row r="21" spans="1:5" s="24" customFormat="1" ht="20.100000000000001" customHeight="1" x14ac:dyDescent="0.2">
      <c r="A21" s="69" t="s">
        <v>20</v>
      </c>
      <c r="B21" s="70" t="s">
        <v>21</v>
      </c>
      <c r="C21" s="70" t="s">
        <v>22</v>
      </c>
      <c r="D21" s="35" t="s">
        <v>23</v>
      </c>
      <c r="E21" s="35" t="s">
        <v>24</v>
      </c>
    </row>
    <row r="22" spans="1:5" s="24" customFormat="1" ht="20.100000000000001" customHeight="1" x14ac:dyDescent="0.2">
      <c r="A22" s="60">
        <v>1</v>
      </c>
      <c r="B22" s="61" t="s">
        <v>190</v>
      </c>
      <c r="C22" s="62" t="s">
        <v>191</v>
      </c>
      <c r="D22" s="63">
        <v>480</v>
      </c>
      <c r="E22" s="63">
        <f t="shared" ref="E22:E63" si="0">A22*D22</f>
        <v>480</v>
      </c>
    </row>
    <row r="23" spans="1:5" s="24" customFormat="1" ht="20.100000000000001" customHeight="1" x14ac:dyDescent="0.2">
      <c r="A23" s="60">
        <v>1</v>
      </c>
      <c r="B23" s="61" t="s">
        <v>192</v>
      </c>
      <c r="C23" s="62" t="s">
        <v>193</v>
      </c>
      <c r="D23" s="63">
        <v>480</v>
      </c>
      <c r="E23" s="63">
        <f t="shared" si="0"/>
        <v>480</v>
      </c>
    </row>
    <row r="24" spans="1:5" s="24" customFormat="1" ht="20.100000000000001" customHeight="1" x14ac:dyDescent="0.2">
      <c r="A24" s="60">
        <v>1</v>
      </c>
      <c r="B24" s="61" t="s">
        <v>194</v>
      </c>
      <c r="C24" s="62" t="s">
        <v>195</v>
      </c>
      <c r="D24" s="63">
        <v>480</v>
      </c>
      <c r="E24" s="63">
        <f t="shared" si="0"/>
        <v>480</v>
      </c>
    </row>
    <row r="25" spans="1:5" s="24" customFormat="1" ht="20.100000000000001" customHeight="1" x14ac:dyDescent="0.2">
      <c r="A25" s="60">
        <v>1</v>
      </c>
      <c r="B25" s="61" t="s">
        <v>196</v>
      </c>
      <c r="C25" s="62" t="s">
        <v>197</v>
      </c>
      <c r="D25" s="63">
        <v>480</v>
      </c>
      <c r="E25" s="63">
        <f t="shared" si="0"/>
        <v>480</v>
      </c>
    </row>
    <row r="26" spans="1:5" s="24" customFormat="1" ht="20.100000000000001" customHeight="1" x14ac:dyDescent="0.2">
      <c r="A26" s="60">
        <v>1</v>
      </c>
      <c r="B26" s="61" t="s">
        <v>198</v>
      </c>
      <c r="C26" s="62" t="s">
        <v>199</v>
      </c>
      <c r="D26" s="63">
        <v>480</v>
      </c>
      <c r="E26" s="63">
        <f t="shared" si="0"/>
        <v>480</v>
      </c>
    </row>
    <row r="27" spans="1:5" s="24" customFormat="1" ht="20.100000000000001" customHeight="1" x14ac:dyDescent="0.2">
      <c r="A27" s="60">
        <v>1</v>
      </c>
      <c r="B27" s="61" t="s">
        <v>200</v>
      </c>
      <c r="C27" s="62" t="s">
        <v>201</v>
      </c>
      <c r="D27" s="63">
        <v>480</v>
      </c>
      <c r="E27" s="63">
        <f t="shared" si="0"/>
        <v>480</v>
      </c>
    </row>
    <row r="28" spans="1:5" s="24" customFormat="1" ht="20.100000000000001" customHeight="1" x14ac:dyDescent="0.2">
      <c r="A28" s="60">
        <v>1</v>
      </c>
      <c r="B28" s="61" t="s">
        <v>202</v>
      </c>
      <c r="C28" s="62" t="s">
        <v>203</v>
      </c>
      <c r="D28" s="63">
        <v>480</v>
      </c>
      <c r="E28" s="63">
        <f t="shared" si="0"/>
        <v>480</v>
      </c>
    </row>
    <row r="29" spans="1:5" s="24" customFormat="1" ht="20.100000000000001" customHeight="1" x14ac:dyDescent="0.2">
      <c r="A29" s="60">
        <v>1</v>
      </c>
      <c r="B29" s="61" t="s">
        <v>204</v>
      </c>
      <c r="C29" s="62" t="s">
        <v>205</v>
      </c>
      <c r="D29" s="63">
        <v>480</v>
      </c>
      <c r="E29" s="63">
        <f t="shared" si="0"/>
        <v>480</v>
      </c>
    </row>
    <row r="30" spans="1:5" s="24" customFormat="1" ht="20.100000000000001" customHeight="1" x14ac:dyDescent="0.2">
      <c r="A30" s="60">
        <v>1</v>
      </c>
      <c r="B30" s="61" t="s">
        <v>206</v>
      </c>
      <c r="C30" s="62" t="s">
        <v>207</v>
      </c>
      <c r="D30" s="63">
        <v>480</v>
      </c>
      <c r="E30" s="63">
        <f t="shared" si="0"/>
        <v>480</v>
      </c>
    </row>
    <row r="31" spans="1:5" s="24" customFormat="1" ht="20.100000000000001" customHeight="1" x14ac:dyDescent="0.2">
      <c r="A31" s="60">
        <v>1</v>
      </c>
      <c r="B31" s="64" t="s">
        <v>208</v>
      </c>
      <c r="C31" s="62" t="s">
        <v>209</v>
      </c>
      <c r="D31" s="63">
        <v>840</v>
      </c>
      <c r="E31" s="63">
        <f t="shared" si="0"/>
        <v>840</v>
      </c>
    </row>
    <row r="32" spans="1:5" s="24" customFormat="1" ht="20.100000000000001" customHeight="1" x14ac:dyDescent="0.2">
      <c r="A32" s="60">
        <v>1</v>
      </c>
      <c r="B32" s="64" t="s">
        <v>210</v>
      </c>
      <c r="C32" s="62" t="s">
        <v>211</v>
      </c>
      <c r="D32" s="63">
        <v>840</v>
      </c>
      <c r="E32" s="63">
        <f t="shared" si="0"/>
        <v>840</v>
      </c>
    </row>
    <row r="33" spans="1:5" s="24" customFormat="1" ht="20.100000000000001" customHeight="1" x14ac:dyDescent="0.2">
      <c r="A33" s="60">
        <v>1</v>
      </c>
      <c r="B33" s="64" t="s">
        <v>212</v>
      </c>
      <c r="C33" s="62" t="s">
        <v>213</v>
      </c>
      <c r="D33" s="63">
        <v>840</v>
      </c>
      <c r="E33" s="63">
        <f t="shared" si="0"/>
        <v>840</v>
      </c>
    </row>
    <row r="34" spans="1:5" s="24" customFormat="1" ht="20.100000000000001" customHeight="1" x14ac:dyDescent="0.2">
      <c r="A34" s="60">
        <v>1</v>
      </c>
      <c r="B34" s="64" t="s">
        <v>214</v>
      </c>
      <c r="C34" s="62" t="s">
        <v>215</v>
      </c>
      <c r="D34" s="63">
        <v>840</v>
      </c>
      <c r="E34" s="63">
        <f t="shared" si="0"/>
        <v>840</v>
      </c>
    </row>
    <row r="35" spans="1:5" s="24" customFormat="1" ht="20.100000000000001" customHeight="1" x14ac:dyDescent="0.2">
      <c r="A35" s="60">
        <v>1</v>
      </c>
      <c r="B35" s="64" t="s">
        <v>216</v>
      </c>
      <c r="C35" s="62" t="s">
        <v>217</v>
      </c>
      <c r="D35" s="63">
        <v>840</v>
      </c>
      <c r="E35" s="63">
        <f t="shared" si="0"/>
        <v>840</v>
      </c>
    </row>
    <row r="36" spans="1:5" s="24" customFormat="1" ht="20.100000000000001" customHeight="1" x14ac:dyDescent="0.2">
      <c r="A36" s="60">
        <v>1</v>
      </c>
      <c r="B36" s="64" t="s">
        <v>218</v>
      </c>
      <c r="C36" s="62" t="s">
        <v>219</v>
      </c>
      <c r="D36" s="63">
        <v>840</v>
      </c>
      <c r="E36" s="63">
        <f t="shared" si="0"/>
        <v>840</v>
      </c>
    </row>
    <row r="37" spans="1:5" s="24" customFormat="1" ht="20.100000000000001" customHeight="1" x14ac:dyDescent="0.2">
      <c r="A37" s="60">
        <v>1</v>
      </c>
      <c r="B37" s="64" t="s">
        <v>220</v>
      </c>
      <c r="C37" s="62" t="s">
        <v>221</v>
      </c>
      <c r="D37" s="63">
        <v>840</v>
      </c>
      <c r="E37" s="63">
        <f t="shared" si="0"/>
        <v>840</v>
      </c>
    </row>
    <row r="38" spans="1:5" s="24" customFormat="1" ht="20.100000000000001" customHeight="1" x14ac:dyDescent="0.2">
      <c r="A38" s="60">
        <v>1</v>
      </c>
      <c r="B38" s="64" t="s">
        <v>222</v>
      </c>
      <c r="C38" s="62" t="s">
        <v>223</v>
      </c>
      <c r="D38" s="63">
        <v>840</v>
      </c>
      <c r="E38" s="63">
        <f t="shared" si="0"/>
        <v>840</v>
      </c>
    </row>
    <row r="39" spans="1:5" s="24" customFormat="1" ht="20.100000000000001" customHeight="1" x14ac:dyDescent="0.2">
      <c r="A39" s="60">
        <v>1</v>
      </c>
      <c r="B39" s="64" t="s">
        <v>224</v>
      </c>
      <c r="C39" s="62" t="s">
        <v>225</v>
      </c>
      <c r="D39" s="63">
        <v>840</v>
      </c>
      <c r="E39" s="63">
        <f t="shared" si="0"/>
        <v>840</v>
      </c>
    </row>
    <row r="40" spans="1:5" s="24" customFormat="1" ht="20.100000000000001" customHeight="1" x14ac:dyDescent="0.2">
      <c r="A40" s="60">
        <v>1</v>
      </c>
      <c r="B40" s="64" t="s">
        <v>226</v>
      </c>
      <c r="C40" s="62" t="s">
        <v>227</v>
      </c>
      <c r="D40" s="63">
        <v>840</v>
      </c>
      <c r="E40" s="63">
        <f t="shared" si="0"/>
        <v>840</v>
      </c>
    </row>
    <row r="41" spans="1:5" s="24" customFormat="1" ht="20.100000000000001" customHeight="1" x14ac:dyDescent="0.2">
      <c r="A41" s="60">
        <v>1</v>
      </c>
      <c r="B41" s="64" t="s">
        <v>228</v>
      </c>
      <c r="C41" s="62" t="s">
        <v>229</v>
      </c>
      <c r="D41" s="63">
        <v>840</v>
      </c>
      <c r="E41" s="63">
        <f t="shared" si="0"/>
        <v>840</v>
      </c>
    </row>
    <row r="42" spans="1:5" s="24" customFormat="1" ht="20.100000000000001" customHeight="1" x14ac:dyDescent="0.2">
      <c r="A42" s="60">
        <v>1</v>
      </c>
      <c r="B42" s="64" t="s">
        <v>230</v>
      </c>
      <c r="C42" s="62" t="s">
        <v>231</v>
      </c>
      <c r="D42" s="63">
        <v>840</v>
      </c>
      <c r="E42" s="63">
        <f t="shared" si="0"/>
        <v>840</v>
      </c>
    </row>
    <row r="43" spans="1:5" s="24" customFormat="1" ht="20.100000000000001" customHeight="1" x14ac:dyDescent="0.2">
      <c r="A43" s="60">
        <v>1</v>
      </c>
      <c r="B43" s="64" t="s">
        <v>232</v>
      </c>
      <c r="C43" s="62" t="s">
        <v>233</v>
      </c>
      <c r="D43" s="63">
        <v>840</v>
      </c>
      <c r="E43" s="63">
        <f t="shared" si="0"/>
        <v>840</v>
      </c>
    </row>
    <row r="44" spans="1:5" s="24" customFormat="1" ht="20.100000000000001" customHeight="1" x14ac:dyDescent="0.2">
      <c r="A44" s="60">
        <v>1</v>
      </c>
      <c r="B44" s="64" t="s">
        <v>234</v>
      </c>
      <c r="C44" s="62" t="s">
        <v>235</v>
      </c>
      <c r="D44" s="63">
        <v>480</v>
      </c>
      <c r="E44" s="63">
        <f t="shared" si="0"/>
        <v>480</v>
      </c>
    </row>
    <row r="45" spans="1:5" s="24" customFormat="1" ht="20.100000000000001" customHeight="1" x14ac:dyDescent="0.2">
      <c r="A45" s="60">
        <v>1</v>
      </c>
      <c r="B45" s="64" t="s">
        <v>236</v>
      </c>
      <c r="C45" s="62" t="s">
        <v>237</v>
      </c>
      <c r="D45" s="63">
        <v>480</v>
      </c>
      <c r="E45" s="63">
        <f t="shared" si="0"/>
        <v>480</v>
      </c>
    </row>
    <row r="46" spans="1:5" s="24" customFormat="1" ht="20.100000000000001" customHeight="1" x14ac:dyDescent="0.2">
      <c r="A46" s="60">
        <v>1</v>
      </c>
      <c r="B46" s="64" t="s">
        <v>238</v>
      </c>
      <c r="C46" s="62" t="s">
        <v>239</v>
      </c>
      <c r="D46" s="63">
        <v>480</v>
      </c>
      <c r="E46" s="63">
        <f t="shared" si="0"/>
        <v>480</v>
      </c>
    </row>
    <row r="47" spans="1:5" s="24" customFormat="1" ht="20.100000000000001" customHeight="1" x14ac:dyDescent="0.2">
      <c r="A47" s="60">
        <v>1</v>
      </c>
      <c r="B47" s="64" t="s">
        <v>240</v>
      </c>
      <c r="C47" s="62" t="s">
        <v>241</v>
      </c>
      <c r="D47" s="63">
        <v>480</v>
      </c>
      <c r="E47" s="63">
        <f t="shared" si="0"/>
        <v>480</v>
      </c>
    </row>
    <row r="48" spans="1:5" s="24" customFormat="1" ht="20.100000000000001" customHeight="1" x14ac:dyDescent="0.2">
      <c r="A48" s="60">
        <v>1</v>
      </c>
      <c r="B48" s="64" t="s">
        <v>242</v>
      </c>
      <c r="C48" s="62" t="s">
        <v>243</v>
      </c>
      <c r="D48" s="63">
        <v>480</v>
      </c>
      <c r="E48" s="63">
        <f t="shared" si="0"/>
        <v>480</v>
      </c>
    </row>
    <row r="49" spans="1:5" s="24" customFormat="1" ht="35.25" customHeight="1" x14ac:dyDescent="0.2">
      <c r="A49" s="65">
        <v>1</v>
      </c>
      <c r="B49" s="56" t="s">
        <v>244</v>
      </c>
      <c r="C49" s="66" t="s">
        <v>245</v>
      </c>
      <c r="D49" s="63">
        <v>480</v>
      </c>
      <c r="E49" s="63">
        <f t="shared" si="0"/>
        <v>480</v>
      </c>
    </row>
    <row r="50" spans="1:5" s="24" customFormat="1" ht="29.25" customHeight="1" x14ac:dyDescent="0.2">
      <c r="A50" s="65">
        <v>1</v>
      </c>
      <c r="B50" s="67" t="s">
        <v>246</v>
      </c>
      <c r="C50" s="66" t="s">
        <v>247</v>
      </c>
      <c r="D50" s="63">
        <v>480</v>
      </c>
      <c r="E50" s="63">
        <f t="shared" si="0"/>
        <v>480</v>
      </c>
    </row>
    <row r="51" spans="1:5" s="24" customFormat="1" ht="39" customHeight="1" x14ac:dyDescent="0.2">
      <c r="A51" s="65">
        <v>1</v>
      </c>
      <c r="B51" s="67" t="s">
        <v>248</v>
      </c>
      <c r="C51" s="66" t="s">
        <v>249</v>
      </c>
      <c r="D51" s="63">
        <v>480</v>
      </c>
      <c r="E51" s="63">
        <f t="shared" si="0"/>
        <v>480</v>
      </c>
    </row>
    <row r="52" spans="1:5" s="24" customFormat="1" ht="30.75" customHeight="1" x14ac:dyDescent="0.2">
      <c r="A52" s="65">
        <v>1</v>
      </c>
      <c r="B52" s="67" t="s">
        <v>250</v>
      </c>
      <c r="C52" s="66" t="s">
        <v>251</v>
      </c>
      <c r="D52" s="63">
        <v>480</v>
      </c>
      <c r="E52" s="63">
        <f t="shared" si="0"/>
        <v>480</v>
      </c>
    </row>
    <row r="53" spans="1:5" s="24" customFormat="1" ht="31.5" customHeight="1" x14ac:dyDescent="0.2">
      <c r="A53" s="65">
        <v>1</v>
      </c>
      <c r="B53" s="67" t="s">
        <v>252</v>
      </c>
      <c r="C53" s="66" t="s">
        <v>253</v>
      </c>
      <c r="D53" s="63">
        <v>480</v>
      </c>
      <c r="E53" s="63">
        <f t="shared" si="0"/>
        <v>480</v>
      </c>
    </row>
    <row r="54" spans="1:5" s="24" customFormat="1" ht="33" customHeight="1" x14ac:dyDescent="0.2">
      <c r="A54" s="65">
        <v>1</v>
      </c>
      <c r="B54" s="67" t="s">
        <v>254</v>
      </c>
      <c r="C54" s="66" t="s">
        <v>255</v>
      </c>
      <c r="D54" s="63">
        <v>480</v>
      </c>
      <c r="E54" s="63">
        <f t="shared" si="0"/>
        <v>480</v>
      </c>
    </row>
    <row r="55" spans="1:5" s="24" customFormat="1" ht="27.75" customHeight="1" x14ac:dyDescent="0.2">
      <c r="A55" s="65">
        <v>1</v>
      </c>
      <c r="B55" s="67" t="s">
        <v>256</v>
      </c>
      <c r="C55" s="66" t="s">
        <v>257</v>
      </c>
      <c r="D55" s="63">
        <v>480</v>
      </c>
      <c r="E55" s="63">
        <f t="shared" si="0"/>
        <v>480</v>
      </c>
    </row>
    <row r="56" spans="1:5" s="24" customFormat="1" ht="31.5" customHeight="1" x14ac:dyDescent="0.2">
      <c r="A56" s="65">
        <v>1</v>
      </c>
      <c r="B56" s="67" t="s">
        <v>258</v>
      </c>
      <c r="C56" s="66" t="s">
        <v>259</v>
      </c>
      <c r="D56" s="63">
        <v>480</v>
      </c>
      <c r="E56" s="63">
        <f t="shared" si="0"/>
        <v>480</v>
      </c>
    </row>
    <row r="57" spans="1:5" s="24" customFormat="1" ht="40.5" customHeight="1" x14ac:dyDescent="0.2">
      <c r="A57" s="65">
        <v>1</v>
      </c>
      <c r="B57" s="67" t="s">
        <v>260</v>
      </c>
      <c r="C57" s="66" t="s">
        <v>261</v>
      </c>
      <c r="D57" s="63">
        <v>480</v>
      </c>
      <c r="E57" s="63">
        <f t="shared" si="0"/>
        <v>480</v>
      </c>
    </row>
    <row r="58" spans="1:5" s="24" customFormat="1" ht="37.5" customHeight="1" x14ac:dyDescent="0.2">
      <c r="A58" s="65">
        <v>1</v>
      </c>
      <c r="B58" s="67" t="s">
        <v>262</v>
      </c>
      <c r="C58" s="68" t="s">
        <v>263</v>
      </c>
      <c r="D58" s="63">
        <v>480</v>
      </c>
      <c r="E58" s="63">
        <f t="shared" si="0"/>
        <v>480</v>
      </c>
    </row>
    <row r="59" spans="1:5" s="24" customFormat="1" ht="36.75" customHeight="1" x14ac:dyDescent="0.2">
      <c r="A59" s="65">
        <v>1</v>
      </c>
      <c r="B59" s="67" t="s">
        <v>264</v>
      </c>
      <c r="C59" s="68" t="s">
        <v>265</v>
      </c>
      <c r="D59" s="63">
        <v>480</v>
      </c>
      <c r="E59" s="63">
        <f t="shared" si="0"/>
        <v>480</v>
      </c>
    </row>
    <row r="60" spans="1:5" s="24" customFormat="1" ht="30" customHeight="1" x14ac:dyDescent="0.2">
      <c r="A60" s="65">
        <v>1</v>
      </c>
      <c r="B60" s="67" t="s">
        <v>266</v>
      </c>
      <c r="C60" s="68" t="s">
        <v>267</v>
      </c>
      <c r="D60" s="63">
        <v>480</v>
      </c>
      <c r="E60" s="63">
        <f t="shared" si="0"/>
        <v>480</v>
      </c>
    </row>
    <row r="61" spans="1:5" s="24" customFormat="1" ht="30.75" customHeight="1" x14ac:dyDescent="0.2">
      <c r="A61" s="65">
        <v>1</v>
      </c>
      <c r="B61" s="67" t="s">
        <v>268</v>
      </c>
      <c r="C61" s="68" t="s">
        <v>269</v>
      </c>
      <c r="D61" s="63">
        <v>480</v>
      </c>
      <c r="E61" s="63">
        <f t="shared" si="0"/>
        <v>480</v>
      </c>
    </row>
    <row r="62" spans="1:5" s="24" customFormat="1" ht="30.75" customHeight="1" x14ac:dyDescent="0.2">
      <c r="A62" s="65">
        <v>1</v>
      </c>
      <c r="B62" s="67" t="s">
        <v>270</v>
      </c>
      <c r="C62" s="68" t="s">
        <v>271</v>
      </c>
      <c r="D62" s="63">
        <v>480</v>
      </c>
      <c r="E62" s="63">
        <f t="shared" si="0"/>
        <v>480</v>
      </c>
    </row>
    <row r="63" spans="1:5" s="24" customFormat="1" ht="41.25" customHeight="1" x14ac:dyDescent="0.2">
      <c r="A63" s="65">
        <v>1</v>
      </c>
      <c r="B63" s="67" t="s">
        <v>272</v>
      </c>
      <c r="C63" s="68" t="s">
        <v>273</v>
      </c>
      <c r="D63" s="63">
        <v>480</v>
      </c>
      <c r="E63" s="63">
        <f t="shared" si="0"/>
        <v>480</v>
      </c>
    </row>
    <row r="64" spans="1:5" s="24" customFormat="1" ht="20.100000000000001" customHeight="1" x14ac:dyDescent="0.2">
      <c r="A64" s="25">
        <v>2</v>
      </c>
      <c r="B64" s="58" t="s">
        <v>30</v>
      </c>
      <c r="C64" s="48" t="s">
        <v>31</v>
      </c>
      <c r="D64" s="49">
        <v>40</v>
      </c>
      <c r="E64" s="49">
        <f t="shared" ref="E64:E117" si="1">A64*D64</f>
        <v>80</v>
      </c>
    </row>
    <row r="65" spans="1:5" s="24" customFormat="1" ht="20.100000000000001" customHeight="1" x14ac:dyDescent="0.2">
      <c r="A65" s="25">
        <v>4</v>
      </c>
      <c r="B65" s="58" t="s">
        <v>32</v>
      </c>
      <c r="C65" s="48" t="s">
        <v>33</v>
      </c>
      <c r="D65" s="49">
        <v>40</v>
      </c>
      <c r="E65" s="49">
        <f t="shared" si="1"/>
        <v>160</v>
      </c>
    </row>
    <row r="66" spans="1:5" s="24" customFormat="1" ht="20.100000000000001" customHeight="1" x14ac:dyDescent="0.2">
      <c r="A66" s="25">
        <v>4</v>
      </c>
      <c r="B66" s="58" t="s">
        <v>34</v>
      </c>
      <c r="C66" s="48" t="s">
        <v>35</v>
      </c>
      <c r="D66" s="49">
        <v>40</v>
      </c>
      <c r="E66" s="49">
        <f t="shared" si="1"/>
        <v>160</v>
      </c>
    </row>
    <row r="67" spans="1:5" ht="20.100000000000001" customHeight="1" x14ac:dyDescent="0.2">
      <c r="A67" s="25">
        <v>4</v>
      </c>
      <c r="B67" s="58" t="s">
        <v>36</v>
      </c>
      <c r="C67" s="48" t="s">
        <v>37</v>
      </c>
      <c r="D67" s="49">
        <v>40</v>
      </c>
      <c r="E67" s="49">
        <f t="shared" si="1"/>
        <v>160</v>
      </c>
    </row>
    <row r="68" spans="1:5" ht="20.100000000000001" customHeight="1" x14ac:dyDescent="0.2">
      <c r="A68" s="25">
        <v>4</v>
      </c>
      <c r="B68" s="58" t="s">
        <v>38</v>
      </c>
      <c r="C68" s="48" t="s">
        <v>39</v>
      </c>
      <c r="D68" s="49">
        <v>40</v>
      </c>
      <c r="E68" s="49">
        <f t="shared" si="1"/>
        <v>160</v>
      </c>
    </row>
    <row r="69" spans="1:5" ht="20.100000000000001" customHeight="1" x14ac:dyDescent="0.2">
      <c r="A69" s="25">
        <v>4</v>
      </c>
      <c r="B69" s="58" t="s">
        <v>40</v>
      </c>
      <c r="C69" s="48" t="s">
        <v>41</v>
      </c>
      <c r="D69" s="49">
        <v>40</v>
      </c>
      <c r="E69" s="49">
        <f t="shared" si="1"/>
        <v>160</v>
      </c>
    </row>
    <row r="70" spans="1:5" ht="20.100000000000001" customHeight="1" x14ac:dyDescent="0.2">
      <c r="A70" s="25">
        <v>4</v>
      </c>
      <c r="B70" s="58" t="s">
        <v>42</v>
      </c>
      <c r="C70" s="48" t="s">
        <v>43</v>
      </c>
      <c r="D70" s="49">
        <v>40</v>
      </c>
      <c r="E70" s="49">
        <f t="shared" si="1"/>
        <v>160</v>
      </c>
    </row>
    <row r="71" spans="1:5" ht="20.100000000000001" customHeight="1" x14ac:dyDescent="0.2">
      <c r="A71" s="25">
        <v>4</v>
      </c>
      <c r="B71" s="58" t="s">
        <v>44</v>
      </c>
      <c r="C71" s="48" t="s">
        <v>45</v>
      </c>
      <c r="D71" s="49">
        <v>40</v>
      </c>
      <c r="E71" s="49">
        <f t="shared" si="1"/>
        <v>160</v>
      </c>
    </row>
    <row r="72" spans="1:5" ht="20.100000000000001" customHeight="1" x14ac:dyDescent="0.2">
      <c r="A72" s="25">
        <v>4</v>
      </c>
      <c r="B72" s="58" t="s">
        <v>46</v>
      </c>
      <c r="C72" s="48" t="s">
        <v>47</v>
      </c>
      <c r="D72" s="49">
        <v>40</v>
      </c>
      <c r="E72" s="49">
        <f t="shared" si="1"/>
        <v>160</v>
      </c>
    </row>
    <row r="73" spans="1:5" ht="20.100000000000001" customHeight="1" x14ac:dyDescent="0.2">
      <c r="A73" s="25">
        <v>4</v>
      </c>
      <c r="B73" s="58" t="s">
        <v>48</v>
      </c>
      <c r="C73" s="48" t="s">
        <v>49</v>
      </c>
      <c r="D73" s="49">
        <v>40</v>
      </c>
      <c r="E73" s="49">
        <f t="shared" si="1"/>
        <v>160</v>
      </c>
    </row>
    <row r="74" spans="1:5" ht="20.100000000000001" customHeight="1" x14ac:dyDescent="0.2">
      <c r="A74" s="25">
        <v>4</v>
      </c>
      <c r="B74" s="58" t="s">
        <v>50</v>
      </c>
      <c r="C74" s="48" t="s">
        <v>51</v>
      </c>
      <c r="D74" s="49">
        <v>40</v>
      </c>
      <c r="E74" s="49">
        <f t="shared" si="1"/>
        <v>160</v>
      </c>
    </row>
    <row r="75" spans="1:5" ht="20.100000000000001" customHeight="1" x14ac:dyDescent="0.2">
      <c r="A75" s="25">
        <v>4</v>
      </c>
      <c r="B75" s="58" t="s">
        <v>52</v>
      </c>
      <c r="C75" s="48" t="s">
        <v>53</v>
      </c>
      <c r="D75" s="49">
        <v>40</v>
      </c>
      <c r="E75" s="49">
        <f t="shared" si="1"/>
        <v>160</v>
      </c>
    </row>
    <row r="76" spans="1:5" ht="20.100000000000001" customHeight="1" x14ac:dyDescent="0.2">
      <c r="A76" s="25">
        <v>4</v>
      </c>
      <c r="B76" s="58" t="s">
        <v>54</v>
      </c>
      <c r="C76" s="48" t="s">
        <v>55</v>
      </c>
      <c r="D76" s="49">
        <v>40</v>
      </c>
      <c r="E76" s="49">
        <f t="shared" si="1"/>
        <v>160</v>
      </c>
    </row>
    <row r="77" spans="1:5" ht="20.100000000000001" customHeight="1" x14ac:dyDescent="0.2">
      <c r="A77" s="25">
        <v>4</v>
      </c>
      <c r="B77" s="58" t="s">
        <v>56</v>
      </c>
      <c r="C77" s="48" t="s">
        <v>57</v>
      </c>
      <c r="D77" s="49">
        <v>40</v>
      </c>
      <c r="E77" s="49">
        <f t="shared" si="1"/>
        <v>160</v>
      </c>
    </row>
    <row r="78" spans="1:5" ht="20.100000000000001" customHeight="1" x14ac:dyDescent="0.2">
      <c r="A78" s="25">
        <v>4</v>
      </c>
      <c r="B78" s="58" t="s">
        <v>58</v>
      </c>
      <c r="C78" s="48" t="s">
        <v>59</v>
      </c>
      <c r="D78" s="49">
        <v>40</v>
      </c>
      <c r="E78" s="49">
        <f t="shared" si="1"/>
        <v>160</v>
      </c>
    </row>
    <row r="79" spans="1:5" ht="20.100000000000001" customHeight="1" x14ac:dyDescent="0.2">
      <c r="A79" s="25">
        <v>2</v>
      </c>
      <c r="B79" s="58" t="s">
        <v>60</v>
      </c>
      <c r="C79" s="48" t="s">
        <v>61</v>
      </c>
      <c r="D79" s="49">
        <v>40</v>
      </c>
      <c r="E79" s="49">
        <f t="shared" si="1"/>
        <v>80</v>
      </c>
    </row>
    <row r="80" spans="1:5" ht="20.100000000000001" customHeight="1" x14ac:dyDescent="0.2">
      <c r="A80" s="25">
        <v>2</v>
      </c>
      <c r="B80" s="58" t="s">
        <v>62</v>
      </c>
      <c r="C80" s="48" t="s">
        <v>63</v>
      </c>
      <c r="D80" s="49">
        <v>40</v>
      </c>
      <c r="E80" s="49">
        <f t="shared" si="1"/>
        <v>80</v>
      </c>
    </row>
    <row r="81" spans="1:5" ht="20.100000000000001" customHeight="1" x14ac:dyDescent="0.2">
      <c r="A81" s="25">
        <v>2</v>
      </c>
      <c r="B81" s="58" t="s">
        <v>64</v>
      </c>
      <c r="C81" s="48" t="s">
        <v>65</v>
      </c>
      <c r="D81" s="49">
        <v>40</v>
      </c>
      <c r="E81" s="49">
        <f t="shared" si="1"/>
        <v>80</v>
      </c>
    </row>
    <row r="82" spans="1:5" ht="20.100000000000001" customHeight="1" x14ac:dyDescent="0.2">
      <c r="A82" s="25">
        <v>2</v>
      </c>
      <c r="B82" s="58" t="s">
        <v>66</v>
      </c>
      <c r="C82" s="48" t="s">
        <v>67</v>
      </c>
      <c r="D82" s="49">
        <v>40</v>
      </c>
      <c r="E82" s="49">
        <f t="shared" si="1"/>
        <v>80</v>
      </c>
    </row>
    <row r="83" spans="1:5" ht="20.100000000000001" customHeight="1" x14ac:dyDescent="0.2">
      <c r="A83" s="25">
        <v>2</v>
      </c>
      <c r="B83" s="58" t="s">
        <v>68</v>
      </c>
      <c r="C83" s="48" t="s">
        <v>69</v>
      </c>
      <c r="D83" s="49">
        <v>40</v>
      </c>
      <c r="E83" s="49">
        <f t="shared" si="1"/>
        <v>80</v>
      </c>
    </row>
    <row r="84" spans="1:5" ht="20.100000000000001" customHeight="1" x14ac:dyDescent="0.2">
      <c r="A84" s="25">
        <v>6</v>
      </c>
      <c r="B84" s="58" t="s">
        <v>70</v>
      </c>
      <c r="C84" s="47" t="s">
        <v>71</v>
      </c>
      <c r="D84" s="49">
        <v>50</v>
      </c>
      <c r="E84" s="49">
        <f t="shared" si="1"/>
        <v>300</v>
      </c>
    </row>
    <row r="85" spans="1:5" ht="20.100000000000001" customHeight="1" x14ac:dyDescent="0.2">
      <c r="A85" s="25">
        <v>6</v>
      </c>
      <c r="B85" s="58" t="s">
        <v>72</v>
      </c>
      <c r="C85" s="47" t="s">
        <v>73</v>
      </c>
      <c r="D85" s="49">
        <v>50</v>
      </c>
      <c r="E85" s="49">
        <f t="shared" si="1"/>
        <v>300</v>
      </c>
    </row>
    <row r="86" spans="1:5" ht="20.100000000000001" customHeight="1" x14ac:dyDescent="0.2">
      <c r="A86" s="25">
        <v>6</v>
      </c>
      <c r="B86" s="58" t="s">
        <v>74</v>
      </c>
      <c r="C86" s="47" t="s">
        <v>75</v>
      </c>
      <c r="D86" s="49">
        <v>50</v>
      </c>
      <c r="E86" s="49">
        <f t="shared" si="1"/>
        <v>300</v>
      </c>
    </row>
    <row r="87" spans="1:5" ht="20.100000000000001" customHeight="1" x14ac:dyDescent="0.2">
      <c r="A87" s="25">
        <v>6</v>
      </c>
      <c r="B87" s="58" t="s">
        <v>76</v>
      </c>
      <c r="C87" s="47" t="s">
        <v>77</v>
      </c>
      <c r="D87" s="49">
        <v>50</v>
      </c>
      <c r="E87" s="49">
        <f t="shared" si="1"/>
        <v>300</v>
      </c>
    </row>
    <row r="88" spans="1:5" ht="20.100000000000001" customHeight="1" x14ac:dyDescent="0.2">
      <c r="A88" s="25">
        <v>6</v>
      </c>
      <c r="B88" s="58" t="s">
        <v>78</v>
      </c>
      <c r="C88" s="47" t="s">
        <v>79</v>
      </c>
      <c r="D88" s="49">
        <v>50</v>
      </c>
      <c r="E88" s="49">
        <f t="shared" si="1"/>
        <v>300</v>
      </c>
    </row>
    <row r="89" spans="1:5" ht="20.100000000000001" customHeight="1" x14ac:dyDescent="0.2">
      <c r="A89" s="25">
        <v>6</v>
      </c>
      <c r="B89" s="58" t="s">
        <v>80</v>
      </c>
      <c r="C89" s="47" t="s">
        <v>81</v>
      </c>
      <c r="D89" s="49">
        <v>50</v>
      </c>
      <c r="E89" s="49">
        <f t="shared" si="1"/>
        <v>300</v>
      </c>
    </row>
    <row r="90" spans="1:5" ht="20.100000000000001" customHeight="1" x14ac:dyDescent="0.2">
      <c r="A90" s="25">
        <v>6</v>
      </c>
      <c r="B90" s="58" t="s">
        <v>82</v>
      </c>
      <c r="C90" s="47" t="s">
        <v>83</v>
      </c>
      <c r="D90" s="49">
        <v>50</v>
      </c>
      <c r="E90" s="49">
        <f t="shared" si="1"/>
        <v>300</v>
      </c>
    </row>
    <row r="91" spans="1:5" ht="20.100000000000001" customHeight="1" x14ac:dyDescent="0.2">
      <c r="A91" s="25">
        <v>6</v>
      </c>
      <c r="B91" s="58" t="s">
        <v>84</v>
      </c>
      <c r="C91" s="47" t="s">
        <v>85</v>
      </c>
      <c r="D91" s="49">
        <v>50</v>
      </c>
      <c r="E91" s="49">
        <f t="shared" si="1"/>
        <v>300</v>
      </c>
    </row>
    <row r="92" spans="1:5" ht="20.100000000000001" customHeight="1" x14ac:dyDescent="0.2">
      <c r="A92" s="25">
        <v>6</v>
      </c>
      <c r="B92" s="58" t="s">
        <v>86</v>
      </c>
      <c r="C92" s="47" t="s">
        <v>87</v>
      </c>
      <c r="D92" s="49">
        <v>50</v>
      </c>
      <c r="E92" s="49">
        <f t="shared" si="1"/>
        <v>300</v>
      </c>
    </row>
    <row r="93" spans="1:5" ht="20.100000000000001" customHeight="1" x14ac:dyDescent="0.2">
      <c r="A93" s="25">
        <v>6</v>
      </c>
      <c r="B93" s="58" t="s">
        <v>88</v>
      </c>
      <c r="C93" s="47" t="s">
        <v>89</v>
      </c>
      <c r="D93" s="49">
        <v>50</v>
      </c>
      <c r="E93" s="49">
        <f t="shared" si="1"/>
        <v>300</v>
      </c>
    </row>
    <row r="94" spans="1:5" ht="20.100000000000001" customHeight="1" x14ac:dyDescent="0.2">
      <c r="A94" s="25">
        <v>6</v>
      </c>
      <c r="B94" s="58" t="s">
        <v>90</v>
      </c>
      <c r="C94" s="47" t="s">
        <v>91</v>
      </c>
      <c r="D94" s="49">
        <v>50</v>
      </c>
      <c r="E94" s="49">
        <f t="shared" si="1"/>
        <v>300</v>
      </c>
    </row>
    <row r="95" spans="1:5" ht="20.100000000000001" customHeight="1" x14ac:dyDescent="0.2">
      <c r="A95" s="25">
        <v>6</v>
      </c>
      <c r="B95" s="58" t="s">
        <v>92</v>
      </c>
      <c r="C95" s="47" t="s">
        <v>93</v>
      </c>
      <c r="D95" s="49">
        <v>50</v>
      </c>
      <c r="E95" s="49">
        <f t="shared" si="1"/>
        <v>300</v>
      </c>
    </row>
    <row r="96" spans="1:5" ht="20.100000000000001" customHeight="1" x14ac:dyDescent="0.2">
      <c r="A96" s="25">
        <v>6</v>
      </c>
      <c r="B96" s="58" t="s">
        <v>94</v>
      </c>
      <c r="C96" s="47" t="s">
        <v>95</v>
      </c>
      <c r="D96" s="49">
        <v>50</v>
      </c>
      <c r="E96" s="49">
        <f t="shared" si="1"/>
        <v>300</v>
      </c>
    </row>
    <row r="97" spans="1:5" ht="20.100000000000001" customHeight="1" x14ac:dyDescent="0.2">
      <c r="A97" s="25">
        <v>6</v>
      </c>
      <c r="B97" s="58" t="s">
        <v>96</v>
      </c>
      <c r="C97" s="47" t="s">
        <v>97</v>
      </c>
      <c r="D97" s="49">
        <v>50</v>
      </c>
      <c r="E97" s="49">
        <f t="shared" si="1"/>
        <v>300</v>
      </c>
    </row>
    <row r="98" spans="1:5" ht="20.100000000000001" customHeight="1" x14ac:dyDescent="0.2">
      <c r="A98" s="25">
        <v>6</v>
      </c>
      <c r="B98" s="58" t="s">
        <v>98</v>
      </c>
      <c r="C98" s="47" t="s">
        <v>99</v>
      </c>
      <c r="D98" s="49">
        <v>50</v>
      </c>
      <c r="E98" s="49">
        <f t="shared" si="1"/>
        <v>300</v>
      </c>
    </row>
    <row r="99" spans="1:5" ht="20.100000000000001" customHeight="1" x14ac:dyDescent="0.2">
      <c r="A99" s="25">
        <v>2</v>
      </c>
      <c r="B99" s="58" t="s">
        <v>100</v>
      </c>
      <c r="C99" s="47" t="s">
        <v>101</v>
      </c>
      <c r="D99" s="49">
        <v>50</v>
      </c>
      <c r="E99" s="49">
        <f t="shared" si="1"/>
        <v>100</v>
      </c>
    </row>
    <row r="100" spans="1:5" ht="20.100000000000001" customHeight="1" x14ac:dyDescent="0.2">
      <c r="A100" s="25">
        <v>2</v>
      </c>
      <c r="B100" s="58" t="s">
        <v>102</v>
      </c>
      <c r="C100" s="47" t="s">
        <v>103</v>
      </c>
      <c r="D100" s="49">
        <v>50</v>
      </c>
      <c r="E100" s="49">
        <f t="shared" si="1"/>
        <v>100</v>
      </c>
    </row>
    <row r="101" spans="1:5" ht="20.100000000000001" customHeight="1" x14ac:dyDescent="0.2">
      <c r="A101" s="25">
        <v>6</v>
      </c>
      <c r="B101" s="58" t="s">
        <v>104</v>
      </c>
      <c r="C101" s="47" t="s">
        <v>105</v>
      </c>
      <c r="D101" s="49">
        <v>50</v>
      </c>
      <c r="E101" s="49">
        <f t="shared" si="1"/>
        <v>300</v>
      </c>
    </row>
    <row r="102" spans="1:5" ht="20.100000000000001" customHeight="1" x14ac:dyDescent="0.2">
      <c r="A102" s="25">
        <v>2</v>
      </c>
      <c r="B102" s="58" t="s">
        <v>106</v>
      </c>
      <c r="C102" s="47" t="s">
        <v>107</v>
      </c>
      <c r="D102" s="49">
        <v>50</v>
      </c>
      <c r="E102" s="49">
        <f t="shared" si="1"/>
        <v>100</v>
      </c>
    </row>
    <row r="103" spans="1:5" ht="20.100000000000001" customHeight="1" x14ac:dyDescent="0.2">
      <c r="A103" s="25">
        <v>2</v>
      </c>
      <c r="B103" s="58" t="s">
        <v>108</v>
      </c>
      <c r="C103" s="47" t="s">
        <v>109</v>
      </c>
      <c r="D103" s="49">
        <v>50</v>
      </c>
      <c r="E103" s="49">
        <f t="shared" si="1"/>
        <v>100</v>
      </c>
    </row>
    <row r="104" spans="1:5" ht="20.100000000000001" customHeight="1" x14ac:dyDescent="0.2">
      <c r="A104" s="25">
        <v>8</v>
      </c>
      <c r="B104" s="58" t="s">
        <v>110</v>
      </c>
      <c r="C104" s="47" t="s">
        <v>111</v>
      </c>
      <c r="D104" s="49">
        <v>50</v>
      </c>
      <c r="E104" s="49">
        <f t="shared" si="1"/>
        <v>400</v>
      </c>
    </row>
    <row r="105" spans="1:5" ht="20.100000000000001" customHeight="1" x14ac:dyDescent="0.2">
      <c r="A105" s="25">
        <v>6</v>
      </c>
      <c r="B105" s="58" t="s">
        <v>112</v>
      </c>
      <c r="C105" s="47" t="s">
        <v>113</v>
      </c>
      <c r="D105" s="49">
        <v>50</v>
      </c>
      <c r="E105" s="49">
        <f t="shared" si="1"/>
        <v>300</v>
      </c>
    </row>
    <row r="106" spans="1:5" ht="20.100000000000001" customHeight="1" x14ac:dyDescent="0.2">
      <c r="A106" s="25">
        <v>6</v>
      </c>
      <c r="B106" s="58" t="s">
        <v>114</v>
      </c>
      <c r="C106" s="47" t="s">
        <v>115</v>
      </c>
      <c r="D106" s="49">
        <v>50</v>
      </c>
      <c r="E106" s="49">
        <f t="shared" si="1"/>
        <v>300</v>
      </c>
    </row>
    <row r="107" spans="1:5" ht="20.100000000000001" customHeight="1" x14ac:dyDescent="0.2">
      <c r="A107" s="25">
        <v>4</v>
      </c>
      <c r="B107" s="58" t="s">
        <v>116</v>
      </c>
      <c r="C107" s="47" t="s">
        <v>117</v>
      </c>
      <c r="D107" s="49">
        <v>50</v>
      </c>
      <c r="E107" s="49">
        <f t="shared" si="1"/>
        <v>200</v>
      </c>
    </row>
    <row r="108" spans="1:5" ht="20.100000000000001" customHeight="1" x14ac:dyDescent="0.2">
      <c r="A108" s="25">
        <v>4</v>
      </c>
      <c r="B108" s="58" t="s">
        <v>118</v>
      </c>
      <c r="C108" s="47" t="s">
        <v>119</v>
      </c>
      <c r="D108" s="49">
        <v>50</v>
      </c>
      <c r="E108" s="49">
        <f t="shared" si="1"/>
        <v>200</v>
      </c>
    </row>
    <row r="109" spans="1:5" ht="20.100000000000001" customHeight="1" x14ac:dyDescent="0.2">
      <c r="A109" s="25">
        <v>2</v>
      </c>
      <c r="B109" s="58" t="s">
        <v>120</v>
      </c>
      <c r="C109" s="47" t="s">
        <v>121</v>
      </c>
      <c r="D109" s="49">
        <v>40</v>
      </c>
      <c r="E109" s="49">
        <f t="shared" si="1"/>
        <v>80</v>
      </c>
    </row>
    <row r="110" spans="1:5" ht="20.100000000000001" customHeight="1" x14ac:dyDescent="0.2">
      <c r="A110" s="25">
        <v>2</v>
      </c>
      <c r="B110" s="58" t="s">
        <v>122</v>
      </c>
      <c r="C110" s="47" t="s">
        <v>123</v>
      </c>
      <c r="D110" s="49">
        <v>40</v>
      </c>
      <c r="E110" s="49">
        <f t="shared" si="1"/>
        <v>80</v>
      </c>
    </row>
    <row r="111" spans="1:5" ht="20.100000000000001" customHeight="1" x14ac:dyDescent="0.2">
      <c r="A111" s="25">
        <v>2</v>
      </c>
      <c r="B111" s="58" t="s">
        <v>124</v>
      </c>
      <c r="C111" s="47" t="s">
        <v>125</v>
      </c>
      <c r="D111" s="49">
        <v>40</v>
      </c>
      <c r="E111" s="49">
        <f t="shared" si="1"/>
        <v>80</v>
      </c>
    </row>
    <row r="112" spans="1:5" ht="20.100000000000001" customHeight="1" x14ac:dyDescent="0.2">
      <c r="A112" s="25">
        <v>2</v>
      </c>
      <c r="B112" s="58" t="s">
        <v>126</v>
      </c>
      <c r="C112" s="47" t="s">
        <v>127</v>
      </c>
      <c r="D112" s="49">
        <v>40</v>
      </c>
      <c r="E112" s="49">
        <f t="shared" si="1"/>
        <v>80</v>
      </c>
    </row>
    <row r="113" spans="1:5" ht="20.100000000000001" customHeight="1" x14ac:dyDescent="0.2">
      <c r="A113" s="25">
        <v>2</v>
      </c>
      <c r="B113" s="58" t="s">
        <v>128</v>
      </c>
      <c r="C113" s="47" t="s">
        <v>129</v>
      </c>
      <c r="D113" s="49">
        <v>40</v>
      </c>
      <c r="E113" s="49">
        <f t="shared" si="1"/>
        <v>80</v>
      </c>
    </row>
    <row r="114" spans="1:5" ht="20.100000000000001" customHeight="1" x14ac:dyDescent="0.2">
      <c r="A114" s="25">
        <v>2</v>
      </c>
      <c r="B114" s="58" t="s">
        <v>130</v>
      </c>
      <c r="C114" s="47" t="s">
        <v>131</v>
      </c>
      <c r="D114" s="49">
        <v>40</v>
      </c>
      <c r="E114" s="49">
        <f t="shared" si="1"/>
        <v>80</v>
      </c>
    </row>
    <row r="115" spans="1:5" ht="20.100000000000001" customHeight="1" x14ac:dyDescent="0.2">
      <c r="A115" s="25">
        <v>2</v>
      </c>
      <c r="B115" s="58" t="s">
        <v>132</v>
      </c>
      <c r="C115" s="47" t="s">
        <v>133</v>
      </c>
      <c r="D115" s="49">
        <v>40</v>
      </c>
      <c r="E115" s="49">
        <f t="shared" si="1"/>
        <v>80</v>
      </c>
    </row>
    <row r="116" spans="1:5" ht="20.100000000000001" customHeight="1" x14ac:dyDescent="0.2">
      <c r="A116" s="25">
        <v>2</v>
      </c>
      <c r="B116" s="58" t="s">
        <v>134</v>
      </c>
      <c r="C116" s="47" t="s">
        <v>135</v>
      </c>
      <c r="D116" s="49">
        <v>40</v>
      </c>
      <c r="E116" s="49">
        <f t="shared" si="1"/>
        <v>80</v>
      </c>
    </row>
    <row r="117" spans="1:5" ht="20.100000000000001" customHeight="1" x14ac:dyDescent="0.2">
      <c r="A117" s="25">
        <v>2</v>
      </c>
      <c r="B117" s="58" t="s">
        <v>136</v>
      </c>
      <c r="C117" s="47" t="s">
        <v>137</v>
      </c>
      <c r="D117" s="49">
        <v>40</v>
      </c>
      <c r="E117" s="49">
        <f t="shared" si="1"/>
        <v>80</v>
      </c>
    </row>
    <row r="118" spans="1:5" ht="20.100000000000001" customHeight="1" x14ac:dyDescent="0.2">
      <c r="A118" s="25">
        <v>6</v>
      </c>
      <c r="B118" s="59" t="s">
        <v>138</v>
      </c>
      <c r="C118" s="48" t="s">
        <v>139</v>
      </c>
      <c r="D118" s="49">
        <v>40</v>
      </c>
      <c r="E118" s="49">
        <f>A118*D118</f>
        <v>240</v>
      </c>
    </row>
    <row r="119" spans="1:5" ht="20.100000000000001" customHeight="1" x14ac:dyDescent="0.25">
      <c r="A119" s="36" t="s">
        <v>140</v>
      </c>
      <c r="B119" s="37"/>
      <c r="C119" s="37"/>
      <c r="D119" s="38"/>
      <c r="E119" s="39" t="e">
        <f>SUM(#REF!)</f>
        <v>#REF!</v>
      </c>
    </row>
    <row r="120" spans="1:5" ht="20.100000000000001" customHeight="1" x14ac:dyDescent="0.25">
      <c r="A120" s="40" t="s">
        <v>141</v>
      </c>
      <c r="B120" s="41"/>
      <c r="C120" s="42"/>
      <c r="D120" s="43">
        <v>0.12</v>
      </c>
      <c r="E120" s="39" t="e">
        <f>E119*D120</f>
        <v>#REF!</v>
      </c>
    </row>
    <row r="121" spans="1:5" ht="20.100000000000001" customHeight="1" x14ac:dyDescent="0.25">
      <c r="A121" s="40" t="s">
        <v>142</v>
      </c>
      <c r="B121" s="41"/>
      <c r="C121" s="41"/>
      <c r="D121" s="42"/>
      <c r="E121" s="39" t="e">
        <f>+E119+E120</f>
        <v>#REF!</v>
      </c>
    </row>
    <row r="122" spans="1:5" ht="20.100000000000001" customHeight="1" x14ac:dyDescent="0.25">
      <c r="A122" s="44" t="s">
        <v>25</v>
      </c>
      <c r="B122" s="45"/>
      <c r="C122" s="45"/>
      <c r="D122" s="45"/>
      <c r="E122" s="46"/>
    </row>
    <row r="123" spans="1:5" ht="20.100000000000001" customHeight="1" x14ac:dyDescent="0.25">
      <c r="A123" s="50"/>
      <c r="B123" s="51" t="s">
        <v>143</v>
      </c>
      <c r="C123" s="52"/>
      <c r="D123" s="50"/>
      <c r="E123" s="53"/>
    </row>
    <row r="124" spans="1:5" ht="20.100000000000001" customHeight="1" x14ac:dyDescent="0.2">
      <c r="A124" s="50"/>
      <c r="B124" s="25">
        <v>2</v>
      </c>
      <c r="C124" s="47" t="s">
        <v>144</v>
      </c>
      <c r="D124" s="50"/>
      <c r="E124" s="53"/>
    </row>
    <row r="125" spans="1:5" ht="20.100000000000001" customHeight="1" x14ac:dyDescent="0.2">
      <c r="A125" s="50"/>
      <c r="B125" s="25">
        <v>1</v>
      </c>
      <c r="C125" s="47" t="s">
        <v>145</v>
      </c>
      <c r="D125" s="50"/>
      <c r="E125" s="53"/>
    </row>
    <row r="126" spans="1:5" ht="20.100000000000001" customHeight="1" x14ac:dyDescent="0.2">
      <c r="A126" s="50"/>
      <c r="B126" s="25">
        <v>1</v>
      </c>
      <c r="C126" s="47" t="s">
        <v>146</v>
      </c>
      <c r="D126" s="50"/>
      <c r="E126" s="53"/>
    </row>
    <row r="127" spans="1:5" ht="20.100000000000001" customHeight="1" x14ac:dyDescent="0.2">
      <c r="A127" s="50"/>
      <c r="B127" s="25">
        <v>2</v>
      </c>
      <c r="C127" s="47" t="s">
        <v>147</v>
      </c>
      <c r="D127" s="50"/>
      <c r="E127" s="53"/>
    </row>
    <row r="128" spans="1:5" ht="20.100000000000001" customHeight="1" x14ac:dyDescent="0.2">
      <c r="A128" s="50"/>
      <c r="B128" s="25">
        <v>2</v>
      </c>
      <c r="C128" s="54" t="s">
        <v>148</v>
      </c>
      <c r="D128" s="50"/>
      <c r="E128" s="53"/>
    </row>
    <row r="129" spans="1:5" ht="20.100000000000001" customHeight="1" x14ac:dyDescent="0.2">
      <c r="A129" s="50"/>
      <c r="B129" s="25">
        <v>2</v>
      </c>
      <c r="C129" s="47" t="s">
        <v>149</v>
      </c>
      <c r="D129" s="50"/>
      <c r="E129" s="53"/>
    </row>
    <row r="130" spans="1:5" ht="20.100000000000001" customHeight="1" x14ac:dyDescent="0.2">
      <c r="A130" s="50"/>
      <c r="B130" s="25">
        <v>1</v>
      </c>
      <c r="C130" s="47" t="s">
        <v>150</v>
      </c>
      <c r="D130" s="50"/>
      <c r="E130" s="53"/>
    </row>
    <row r="131" spans="1:5" ht="20.100000000000001" customHeight="1" x14ac:dyDescent="0.2">
      <c r="A131" s="50"/>
      <c r="B131" s="25">
        <v>2</v>
      </c>
      <c r="C131" s="47" t="s">
        <v>151</v>
      </c>
      <c r="D131" s="50"/>
      <c r="E131" s="53"/>
    </row>
    <row r="132" spans="1:5" ht="20.100000000000001" customHeight="1" x14ac:dyDescent="0.2">
      <c r="A132" s="50"/>
      <c r="B132" s="25">
        <v>1</v>
      </c>
      <c r="C132" s="47" t="s">
        <v>152</v>
      </c>
      <c r="D132" s="50"/>
      <c r="E132" s="53"/>
    </row>
    <row r="133" spans="1:5" ht="20.100000000000001" customHeight="1" x14ac:dyDescent="0.2">
      <c r="A133" s="50"/>
      <c r="B133" s="25">
        <v>1</v>
      </c>
      <c r="C133" s="47" t="s">
        <v>153</v>
      </c>
      <c r="D133" s="50"/>
      <c r="E133" s="53"/>
    </row>
    <row r="134" spans="1:5" ht="20.100000000000001" customHeight="1" x14ac:dyDescent="0.25">
      <c r="A134" s="50"/>
      <c r="B134" s="51" t="s">
        <v>154</v>
      </c>
      <c r="C134" s="52"/>
      <c r="D134" s="50"/>
      <c r="E134" s="53"/>
    </row>
    <row r="135" spans="1:5" ht="20.100000000000001" customHeight="1" x14ac:dyDescent="0.2">
      <c r="A135" s="50"/>
      <c r="B135" s="25">
        <v>2</v>
      </c>
      <c r="C135" s="47" t="s">
        <v>155</v>
      </c>
      <c r="D135" s="50"/>
      <c r="E135" s="53"/>
    </row>
    <row r="136" spans="1:5" ht="20.100000000000001" customHeight="1" x14ac:dyDescent="0.2">
      <c r="A136" s="50"/>
      <c r="B136" s="25">
        <v>2</v>
      </c>
      <c r="C136" s="47" t="s">
        <v>156</v>
      </c>
      <c r="D136" s="50"/>
      <c r="E136" s="53"/>
    </row>
    <row r="137" spans="1:5" ht="20.100000000000001" customHeight="1" x14ac:dyDescent="0.2">
      <c r="A137" s="50"/>
      <c r="B137" s="25">
        <v>1</v>
      </c>
      <c r="C137" s="47" t="s">
        <v>157</v>
      </c>
      <c r="D137" s="50"/>
      <c r="E137" s="53"/>
    </row>
    <row r="138" spans="1:5" ht="20.100000000000001" customHeight="1" x14ac:dyDescent="0.2">
      <c r="A138" s="50"/>
      <c r="B138" s="25">
        <v>3</v>
      </c>
      <c r="C138" s="47" t="s">
        <v>158</v>
      </c>
      <c r="D138" s="50"/>
      <c r="E138" s="53"/>
    </row>
    <row r="139" spans="1:5" ht="20.100000000000001" customHeight="1" x14ac:dyDescent="0.2">
      <c r="A139" s="50"/>
      <c r="B139" s="25">
        <v>1</v>
      </c>
      <c r="C139" s="47" t="s">
        <v>159</v>
      </c>
      <c r="D139" s="50"/>
      <c r="E139" s="53"/>
    </row>
    <row r="140" spans="1:5" ht="20.100000000000001" customHeight="1" x14ac:dyDescent="0.2">
      <c r="A140" s="50"/>
      <c r="B140" s="25">
        <v>1</v>
      </c>
      <c r="C140" s="47" t="s">
        <v>160</v>
      </c>
      <c r="D140" s="50"/>
      <c r="E140" s="53"/>
    </row>
    <row r="141" spans="1:5" ht="20.100000000000001" customHeight="1" x14ac:dyDescent="0.2">
      <c r="A141" s="50"/>
      <c r="B141" s="25">
        <v>2</v>
      </c>
      <c r="C141" s="47" t="s">
        <v>161</v>
      </c>
      <c r="D141" s="50"/>
      <c r="E141" s="53"/>
    </row>
    <row r="142" spans="1:5" ht="20.100000000000001" customHeight="1" x14ac:dyDescent="0.2">
      <c r="A142" s="50"/>
      <c r="B142" s="25">
        <v>1</v>
      </c>
      <c r="C142" s="47" t="s">
        <v>162</v>
      </c>
      <c r="D142" s="50"/>
      <c r="E142" s="53"/>
    </row>
    <row r="143" spans="1:5" ht="20.100000000000001" customHeight="1" x14ac:dyDescent="0.2">
      <c r="A143" s="50"/>
      <c r="B143" s="25">
        <v>2</v>
      </c>
      <c r="C143" s="47" t="s">
        <v>163</v>
      </c>
      <c r="D143" s="50"/>
      <c r="E143" s="53"/>
    </row>
    <row r="144" spans="1:5" ht="20.100000000000001" customHeight="1" x14ac:dyDescent="0.2">
      <c r="A144" s="50"/>
      <c r="B144" s="25">
        <v>1</v>
      </c>
      <c r="C144" s="47" t="s">
        <v>164</v>
      </c>
      <c r="D144" s="50"/>
      <c r="E144" s="53"/>
    </row>
    <row r="145" spans="1:5" ht="20.100000000000001" customHeight="1" x14ac:dyDescent="0.2">
      <c r="A145" s="50"/>
      <c r="B145" s="25">
        <v>2</v>
      </c>
      <c r="C145" s="47" t="s">
        <v>165</v>
      </c>
      <c r="D145" s="50"/>
      <c r="E145" s="53"/>
    </row>
    <row r="146" spans="1:5" ht="20.100000000000001" customHeight="1" x14ac:dyDescent="0.2">
      <c r="A146" s="50"/>
      <c r="B146" s="25">
        <v>1</v>
      </c>
      <c r="C146" s="47" t="s">
        <v>166</v>
      </c>
      <c r="D146" s="50"/>
      <c r="E146" s="53"/>
    </row>
    <row r="147" spans="1:5" ht="20.100000000000001" customHeight="1" x14ac:dyDescent="0.2">
      <c r="A147" s="50"/>
      <c r="B147" s="25">
        <v>1</v>
      </c>
      <c r="C147" s="47" t="s">
        <v>167</v>
      </c>
      <c r="D147" s="50"/>
      <c r="E147" s="53"/>
    </row>
    <row r="148" spans="1:5" ht="20.100000000000001" customHeight="1" x14ac:dyDescent="0.2">
      <c r="A148" s="50"/>
      <c r="B148" s="25">
        <v>1</v>
      </c>
      <c r="C148" s="47" t="s">
        <v>168</v>
      </c>
      <c r="D148" s="50"/>
      <c r="E148" s="53"/>
    </row>
    <row r="149" spans="1:5" ht="20.100000000000001" customHeight="1" x14ac:dyDescent="0.2">
      <c r="A149" s="50"/>
      <c r="B149" s="25">
        <v>2</v>
      </c>
      <c r="C149" s="47" t="s">
        <v>169</v>
      </c>
      <c r="D149" s="50"/>
      <c r="E149" s="53"/>
    </row>
    <row r="150" spans="1:5" ht="20.100000000000001" customHeight="1" x14ac:dyDescent="0.2">
      <c r="A150" s="50"/>
      <c r="B150" s="25">
        <v>2</v>
      </c>
      <c r="C150" s="47" t="s">
        <v>170</v>
      </c>
      <c r="D150" s="50"/>
      <c r="E150" s="53"/>
    </row>
    <row r="151" spans="1:5" ht="20.100000000000001" customHeight="1" x14ac:dyDescent="0.25">
      <c r="A151" s="50"/>
      <c r="B151" s="55" t="s">
        <v>171</v>
      </c>
      <c r="C151" s="55"/>
      <c r="D151" s="50"/>
      <c r="E151" s="53"/>
    </row>
    <row r="152" spans="1:5" ht="20.100000000000001" customHeight="1" x14ac:dyDescent="0.2">
      <c r="A152" s="50"/>
      <c r="B152" s="25">
        <v>1</v>
      </c>
      <c r="C152" s="47" t="s">
        <v>172</v>
      </c>
      <c r="D152" s="50"/>
      <c r="E152" s="53"/>
    </row>
    <row r="153" spans="1:5" ht="20.100000000000001" customHeight="1" x14ac:dyDescent="0.2">
      <c r="A153" s="50"/>
      <c r="B153" s="25">
        <v>2</v>
      </c>
      <c r="C153" s="47" t="s">
        <v>173</v>
      </c>
      <c r="D153" s="50"/>
      <c r="E153" s="53"/>
    </row>
    <row r="154" spans="1:5" ht="20.100000000000001" customHeight="1" x14ac:dyDescent="0.2">
      <c r="A154" s="50"/>
      <c r="B154" s="25">
        <v>2</v>
      </c>
      <c r="C154" s="47" t="s">
        <v>174</v>
      </c>
      <c r="D154" s="50"/>
      <c r="E154" s="53"/>
    </row>
    <row r="155" spans="1:5" ht="20.100000000000001" customHeight="1" x14ac:dyDescent="0.2">
      <c r="A155" s="50"/>
      <c r="B155" s="25">
        <v>1</v>
      </c>
      <c r="C155" s="47" t="s">
        <v>175</v>
      </c>
      <c r="D155" s="50"/>
      <c r="E155" s="53"/>
    </row>
    <row r="156" spans="1:5" ht="20.100000000000001" customHeight="1" x14ac:dyDescent="0.2">
      <c r="A156" s="50"/>
      <c r="B156" s="25">
        <v>1</v>
      </c>
      <c r="C156" s="47" t="s">
        <v>176</v>
      </c>
      <c r="D156" s="50"/>
      <c r="E156" s="53"/>
    </row>
    <row r="157" spans="1:5" ht="20.100000000000001" customHeight="1" x14ac:dyDescent="0.2">
      <c r="A157" s="50"/>
      <c r="B157" s="25">
        <v>1</v>
      </c>
      <c r="C157" s="47" t="s">
        <v>177</v>
      </c>
      <c r="D157" s="50"/>
      <c r="E157" s="53"/>
    </row>
    <row r="158" spans="1:5" ht="20.100000000000001" customHeight="1" x14ac:dyDescent="0.2">
      <c r="A158" s="50"/>
      <c r="B158" s="25">
        <v>2</v>
      </c>
      <c r="C158" s="47" t="s">
        <v>178</v>
      </c>
      <c r="D158" s="50"/>
      <c r="E158" s="53"/>
    </row>
    <row r="159" spans="1:5" ht="20.100000000000001" customHeight="1" x14ac:dyDescent="0.2">
      <c r="A159" s="50"/>
      <c r="B159" s="25">
        <v>2</v>
      </c>
      <c r="C159" s="47" t="s">
        <v>179</v>
      </c>
      <c r="D159" s="50"/>
      <c r="E159" s="53"/>
    </row>
    <row r="160" spans="1:5" ht="20.100000000000001" customHeight="1" x14ac:dyDescent="0.2">
      <c r="A160" s="50"/>
      <c r="B160" s="25">
        <v>1</v>
      </c>
      <c r="C160" s="47" t="s">
        <v>180</v>
      </c>
      <c r="D160" s="50"/>
      <c r="E160" s="53"/>
    </row>
    <row r="161" spans="1:5" ht="20.100000000000001" customHeight="1" x14ac:dyDescent="0.2">
      <c r="A161" s="50"/>
      <c r="B161" s="25">
        <v>1</v>
      </c>
      <c r="C161" s="47" t="s">
        <v>181</v>
      </c>
      <c r="D161" s="50"/>
      <c r="E161" s="53"/>
    </row>
    <row r="162" spans="1:5" ht="20.100000000000001" customHeight="1" x14ac:dyDescent="0.2">
      <c r="A162" s="50"/>
      <c r="B162" s="25">
        <v>1</v>
      </c>
      <c r="C162" s="47" t="s">
        <v>182</v>
      </c>
      <c r="D162" s="53"/>
      <c r="E162" s="53"/>
    </row>
    <row r="163" spans="1:5" ht="20.100000000000001" customHeight="1" x14ac:dyDescent="0.2">
      <c r="A163" s="50"/>
      <c r="B163" s="25">
        <v>1</v>
      </c>
      <c r="C163" s="47" t="s">
        <v>183</v>
      </c>
      <c r="D163" s="53"/>
      <c r="E163" s="53"/>
    </row>
    <row r="164" spans="1:5" ht="20.100000000000001" customHeight="1" x14ac:dyDescent="0.2">
      <c r="A164" s="50"/>
      <c r="B164" s="25">
        <v>1</v>
      </c>
      <c r="C164" s="47" t="s">
        <v>162</v>
      </c>
      <c r="D164" s="53"/>
      <c r="E164" s="53"/>
    </row>
    <row r="165" spans="1:5" ht="20.100000000000001" customHeight="1" x14ac:dyDescent="0.2">
      <c r="A165" s="50"/>
      <c r="B165" s="25">
        <v>3</v>
      </c>
      <c r="C165" s="47" t="s">
        <v>184</v>
      </c>
      <c r="D165" s="53"/>
      <c r="E165" s="53"/>
    </row>
    <row r="166" spans="1:5" ht="20.100000000000001" customHeight="1" x14ac:dyDescent="0.2">
      <c r="A166" s="50"/>
      <c r="B166" s="56">
        <v>6</v>
      </c>
      <c r="C166" s="57" t="s">
        <v>185</v>
      </c>
      <c r="D166" s="53"/>
      <c r="E166" s="53"/>
    </row>
    <row r="167" spans="1:5" ht="20.100000000000001" customHeight="1" x14ac:dyDescent="0.2">
      <c r="A167" s="50"/>
      <c r="B167" s="56">
        <v>6</v>
      </c>
      <c r="C167" s="57" t="s">
        <v>186</v>
      </c>
      <c r="D167" s="53"/>
      <c r="E167" s="53"/>
    </row>
    <row r="168" spans="1:5" ht="20.100000000000001" customHeight="1" x14ac:dyDescent="0.2">
      <c r="A168" s="50"/>
      <c r="B168" s="56">
        <v>6</v>
      </c>
      <c r="C168" s="57" t="s">
        <v>187</v>
      </c>
      <c r="D168" s="53"/>
      <c r="E168" s="53"/>
    </row>
    <row r="169" spans="1:5" ht="20.100000000000001" customHeight="1" x14ac:dyDescent="0.2">
      <c r="A169" s="50"/>
      <c r="B169" s="56">
        <v>6</v>
      </c>
      <c r="C169" s="57" t="s">
        <v>188</v>
      </c>
      <c r="D169" s="53"/>
      <c r="E169" s="53"/>
    </row>
    <row r="170" spans="1:5" ht="20.100000000000001" customHeight="1" x14ac:dyDescent="0.2">
      <c r="A170" s="50"/>
      <c r="B170" s="25">
        <v>1</v>
      </c>
      <c r="C170" s="47" t="s">
        <v>26</v>
      </c>
      <c r="D170" s="53"/>
      <c r="E170" s="53"/>
    </row>
    <row r="171" spans="1:5" ht="20.100000000000001" customHeight="1" x14ac:dyDescent="0.2">
      <c r="A171" s="50"/>
      <c r="B171" s="25">
        <v>3</v>
      </c>
      <c r="C171" s="47" t="s">
        <v>189</v>
      </c>
      <c r="D171" s="53"/>
      <c r="E171" s="53"/>
    </row>
    <row r="172" spans="1:5" ht="20.100000000000001" customHeight="1" x14ac:dyDescent="0.2">
      <c r="A172" s="50"/>
      <c r="B172" s="25">
        <v>2</v>
      </c>
      <c r="C172" s="47" t="s">
        <v>27</v>
      </c>
      <c r="D172" s="53"/>
      <c r="E172" s="53"/>
    </row>
    <row r="173" spans="1:5" ht="20.100000000000001" customHeight="1" x14ac:dyDescent="0.25">
      <c r="A173" s="33"/>
      <c r="B173" s="1"/>
      <c r="C173" s="32"/>
      <c r="D173" s="34"/>
      <c r="E173" s="34"/>
    </row>
    <row r="174" spans="1:5" ht="20.100000000000001" customHeight="1" x14ac:dyDescent="0.2">
      <c r="B174" s="27"/>
      <c r="C174" s="28"/>
    </row>
    <row r="175" spans="1:5" ht="20.100000000000001" customHeight="1" x14ac:dyDescent="0.2">
      <c r="A175" s="29" t="s">
        <v>28</v>
      </c>
    </row>
    <row r="176" spans="1:5" ht="20.100000000000001" customHeight="1" x14ac:dyDescent="0.2">
      <c r="A176" s="29"/>
    </row>
    <row r="177" spans="1:1" ht="20.100000000000001" customHeight="1" x14ac:dyDescent="0.2">
      <c r="A177" s="29" t="s">
        <v>29</v>
      </c>
    </row>
  </sheetData>
  <mergeCells count="13">
    <mergeCell ref="A119:D119"/>
    <mergeCell ref="A120:C120"/>
    <mergeCell ref="A121:D121"/>
    <mergeCell ref="A122:E122"/>
    <mergeCell ref="B123:C123"/>
    <mergeCell ref="B134:C134"/>
    <mergeCell ref="B151:C151"/>
    <mergeCell ref="A3:C3"/>
    <mergeCell ref="B4:C4"/>
    <mergeCell ref="A5:C5"/>
    <mergeCell ref="A6:C6"/>
    <mergeCell ref="A7:C7"/>
    <mergeCell ref="A20:C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5D768-98B1-45C6-98F7-0CAA6EB1B373}">
  <dimension ref="A1:E183"/>
  <sheetViews>
    <sheetView tabSelected="1" topLeftCell="A16" zoomScaleNormal="100" workbookViewId="0">
      <selection activeCell="D183" sqref="D183"/>
    </sheetView>
  </sheetViews>
  <sheetFormatPr baseColWidth="10" defaultColWidth="11.28515625" defaultRowHeight="20.100000000000001" customHeight="1" x14ac:dyDescent="0.2"/>
  <cols>
    <col min="1" max="1" width="8.42578125" style="50" customWidth="1"/>
    <col min="2" max="2" width="30.42578125" style="50" customWidth="1"/>
    <col min="3" max="3" width="66.42578125" style="50" customWidth="1"/>
    <col min="4" max="4" width="18.140625" style="53" customWidth="1"/>
    <col min="5" max="5" width="14.85546875" style="53" bestFit="1" customWidth="1"/>
    <col min="6" max="16384" width="11.28515625" style="50"/>
  </cols>
  <sheetData>
    <row r="1" spans="1:5" ht="15.75" x14ac:dyDescent="0.25">
      <c r="A1" s="77"/>
      <c r="B1" s="77"/>
      <c r="C1" s="77"/>
      <c r="D1" s="50"/>
      <c r="E1" s="50"/>
    </row>
    <row r="2" spans="1:5" ht="15" x14ac:dyDescent="0.2">
      <c r="A2" s="76"/>
      <c r="B2" s="76"/>
      <c r="C2" s="76"/>
      <c r="D2" s="50"/>
      <c r="E2" s="50"/>
    </row>
    <row r="3" spans="1:5" ht="15" x14ac:dyDescent="0.2">
      <c r="A3" s="76"/>
      <c r="B3" s="76"/>
      <c r="C3" s="76"/>
      <c r="D3" s="50"/>
      <c r="E3" s="50"/>
    </row>
    <row r="4" spans="1:5" ht="15" x14ac:dyDescent="0.2">
      <c r="A4" s="75"/>
      <c r="B4" s="75"/>
      <c r="C4" s="75"/>
      <c r="D4" s="50"/>
      <c r="E4" s="50"/>
    </row>
    <row r="5" spans="1:5" ht="15.75" thickBot="1" x14ac:dyDescent="0.25">
      <c r="B5" s="74" t="s">
        <v>4</v>
      </c>
      <c r="C5" s="15">
        <v>44370</v>
      </c>
      <c r="D5" s="50"/>
      <c r="E5" s="50"/>
    </row>
    <row r="6" spans="1:5" ht="15.75" thickBot="1" x14ac:dyDescent="0.25">
      <c r="B6" s="74" t="s">
        <v>5</v>
      </c>
      <c r="C6" s="16" t="s">
        <v>6</v>
      </c>
      <c r="D6" s="50"/>
      <c r="E6" s="50"/>
    </row>
    <row r="7" spans="1:5" ht="15.75" thickBot="1" x14ac:dyDescent="0.25">
      <c r="B7" s="74" t="s">
        <v>7</v>
      </c>
      <c r="C7" s="17" t="s">
        <v>8</v>
      </c>
      <c r="D7" s="50"/>
      <c r="E7" s="50"/>
    </row>
    <row r="8" spans="1:5" ht="15.75" thickBot="1" x14ac:dyDescent="0.25">
      <c r="B8" s="74" t="s">
        <v>9</v>
      </c>
      <c r="C8" s="18" t="s">
        <v>10</v>
      </c>
      <c r="D8" s="50"/>
      <c r="E8" s="50"/>
    </row>
    <row r="9" spans="1:5" ht="15.75" thickBot="1" x14ac:dyDescent="0.25">
      <c r="B9" s="74" t="s">
        <v>11</v>
      </c>
      <c r="C9" s="18" t="s">
        <v>12</v>
      </c>
      <c r="D9" s="50"/>
      <c r="E9" s="50"/>
    </row>
    <row r="10" spans="1:5" ht="15.75" thickBot="1" x14ac:dyDescent="0.25">
      <c r="B10" s="74" t="s">
        <v>13</v>
      </c>
      <c r="C10" s="18" t="s">
        <v>14</v>
      </c>
      <c r="D10" s="50"/>
      <c r="E10" s="50"/>
    </row>
    <row r="11" spans="1:5" ht="15.75" thickBot="1" x14ac:dyDescent="0.25">
      <c r="B11" s="74" t="s">
        <v>15</v>
      </c>
      <c r="C11" s="21" t="s">
        <v>274</v>
      </c>
      <c r="D11" s="50"/>
      <c r="E11" s="50"/>
    </row>
    <row r="12" spans="1:5" ht="15.75" thickBot="1" x14ac:dyDescent="0.25">
      <c r="B12" s="74" t="s">
        <v>16</v>
      </c>
      <c r="C12" s="22" t="s">
        <v>275</v>
      </c>
      <c r="D12" s="50"/>
      <c r="E12" s="50"/>
    </row>
    <row r="13" spans="1:5" ht="15.75" thickBot="1" x14ac:dyDescent="0.25">
      <c r="B13" s="74" t="s">
        <v>17</v>
      </c>
      <c r="C13" s="22" t="s">
        <v>276</v>
      </c>
      <c r="D13" s="50"/>
      <c r="E13" s="50"/>
    </row>
    <row r="14" spans="1:5" ht="15.75" thickBot="1" x14ac:dyDescent="0.25">
      <c r="B14" s="74" t="s">
        <v>18</v>
      </c>
      <c r="C14" s="15">
        <v>44371</v>
      </c>
      <c r="D14" s="50"/>
      <c r="E14" s="50"/>
    </row>
    <row r="15" spans="1:5" ht="15.75" thickBot="1" x14ac:dyDescent="0.25">
      <c r="B15" s="74" t="s">
        <v>19</v>
      </c>
      <c r="C15" s="23" t="s">
        <v>277</v>
      </c>
      <c r="D15" s="50"/>
      <c r="E15" s="50"/>
    </row>
    <row r="16" spans="1:5" ht="15" x14ac:dyDescent="0.2">
      <c r="D16" s="50"/>
      <c r="E16" s="50"/>
    </row>
    <row r="17" spans="1:5" ht="31.5" x14ac:dyDescent="0.2">
      <c r="A17" s="73" t="s">
        <v>282</v>
      </c>
      <c r="B17" s="73" t="s">
        <v>281</v>
      </c>
      <c r="C17" s="73" t="s">
        <v>280</v>
      </c>
      <c r="D17" s="72" t="s">
        <v>23</v>
      </c>
      <c r="E17" s="72" t="s">
        <v>24</v>
      </c>
    </row>
    <row r="18" spans="1:5" ht="15" x14ac:dyDescent="0.2">
      <c r="A18" s="60">
        <v>1</v>
      </c>
      <c r="B18" s="61" t="s">
        <v>190</v>
      </c>
      <c r="C18" s="62" t="s">
        <v>191</v>
      </c>
      <c r="D18" s="63">
        <v>400</v>
      </c>
      <c r="E18" s="63">
        <f t="shared" ref="E18:E59" si="0">A18*D18</f>
        <v>400</v>
      </c>
    </row>
    <row r="19" spans="1:5" ht="15" x14ac:dyDescent="0.2">
      <c r="A19" s="60">
        <v>1</v>
      </c>
      <c r="B19" s="61" t="s">
        <v>192</v>
      </c>
      <c r="C19" s="62" t="s">
        <v>193</v>
      </c>
      <c r="D19" s="63">
        <v>400</v>
      </c>
      <c r="E19" s="63">
        <f t="shared" si="0"/>
        <v>400</v>
      </c>
    </row>
    <row r="20" spans="1:5" ht="15" x14ac:dyDescent="0.2">
      <c r="A20" s="60">
        <v>1</v>
      </c>
      <c r="B20" s="61" t="s">
        <v>194</v>
      </c>
      <c r="C20" s="62" t="s">
        <v>195</v>
      </c>
      <c r="D20" s="63">
        <v>400</v>
      </c>
      <c r="E20" s="63">
        <f t="shared" si="0"/>
        <v>400</v>
      </c>
    </row>
    <row r="21" spans="1:5" ht="15" x14ac:dyDescent="0.2">
      <c r="A21" s="60">
        <v>1</v>
      </c>
      <c r="B21" s="61" t="s">
        <v>196</v>
      </c>
      <c r="C21" s="62" t="s">
        <v>197</v>
      </c>
      <c r="D21" s="63">
        <v>400</v>
      </c>
      <c r="E21" s="63">
        <f t="shared" si="0"/>
        <v>400</v>
      </c>
    </row>
    <row r="22" spans="1:5" ht="15" x14ac:dyDescent="0.2">
      <c r="A22" s="60">
        <v>1</v>
      </c>
      <c r="B22" s="61" t="s">
        <v>198</v>
      </c>
      <c r="C22" s="62" t="s">
        <v>199</v>
      </c>
      <c r="D22" s="63">
        <v>400</v>
      </c>
      <c r="E22" s="63">
        <f t="shared" si="0"/>
        <v>400</v>
      </c>
    </row>
    <row r="23" spans="1:5" ht="15" x14ac:dyDescent="0.2">
      <c r="A23" s="60">
        <v>1</v>
      </c>
      <c r="B23" s="61" t="s">
        <v>200</v>
      </c>
      <c r="C23" s="62" t="s">
        <v>201</v>
      </c>
      <c r="D23" s="63">
        <v>400</v>
      </c>
      <c r="E23" s="63">
        <f t="shared" si="0"/>
        <v>400</v>
      </c>
    </row>
    <row r="24" spans="1:5" ht="15" x14ac:dyDescent="0.2">
      <c r="A24" s="60">
        <v>1</v>
      </c>
      <c r="B24" s="61" t="s">
        <v>202</v>
      </c>
      <c r="C24" s="62" t="s">
        <v>203</v>
      </c>
      <c r="D24" s="63">
        <v>400</v>
      </c>
      <c r="E24" s="63">
        <f t="shared" si="0"/>
        <v>400</v>
      </c>
    </row>
    <row r="25" spans="1:5" ht="15" x14ac:dyDescent="0.2">
      <c r="A25" s="60">
        <v>1</v>
      </c>
      <c r="B25" s="61" t="s">
        <v>204</v>
      </c>
      <c r="C25" s="62" t="s">
        <v>205</v>
      </c>
      <c r="D25" s="63">
        <v>400</v>
      </c>
      <c r="E25" s="63">
        <f t="shared" si="0"/>
        <v>400</v>
      </c>
    </row>
    <row r="26" spans="1:5" ht="15" x14ac:dyDescent="0.2">
      <c r="A26" s="60">
        <v>1</v>
      </c>
      <c r="B26" s="61" t="s">
        <v>206</v>
      </c>
      <c r="C26" s="62" t="s">
        <v>207</v>
      </c>
      <c r="D26" s="63">
        <v>400</v>
      </c>
      <c r="E26" s="63">
        <f t="shared" si="0"/>
        <v>400</v>
      </c>
    </row>
    <row r="27" spans="1:5" ht="15" x14ac:dyDescent="0.2">
      <c r="A27" s="60">
        <v>1</v>
      </c>
      <c r="B27" s="64" t="s">
        <v>208</v>
      </c>
      <c r="C27" s="62" t="s">
        <v>209</v>
      </c>
      <c r="D27" s="63">
        <v>700</v>
      </c>
      <c r="E27" s="63">
        <f t="shared" si="0"/>
        <v>700</v>
      </c>
    </row>
    <row r="28" spans="1:5" ht="15" x14ac:dyDescent="0.2">
      <c r="A28" s="60">
        <v>1</v>
      </c>
      <c r="B28" s="64" t="s">
        <v>210</v>
      </c>
      <c r="C28" s="62" t="s">
        <v>211</v>
      </c>
      <c r="D28" s="63">
        <v>700</v>
      </c>
      <c r="E28" s="63">
        <f t="shared" si="0"/>
        <v>700</v>
      </c>
    </row>
    <row r="29" spans="1:5" ht="15" x14ac:dyDescent="0.2">
      <c r="A29" s="60">
        <v>1</v>
      </c>
      <c r="B29" s="64" t="s">
        <v>212</v>
      </c>
      <c r="C29" s="62" t="s">
        <v>213</v>
      </c>
      <c r="D29" s="63">
        <v>700</v>
      </c>
      <c r="E29" s="63">
        <f t="shared" si="0"/>
        <v>700</v>
      </c>
    </row>
    <row r="30" spans="1:5" ht="15" x14ac:dyDescent="0.2">
      <c r="A30" s="60">
        <v>1</v>
      </c>
      <c r="B30" s="64" t="s">
        <v>214</v>
      </c>
      <c r="C30" s="62" t="s">
        <v>215</v>
      </c>
      <c r="D30" s="63">
        <v>700</v>
      </c>
      <c r="E30" s="63">
        <f t="shared" si="0"/>
        <v>700</v>
      </c>
    </row>
    <row r="31" spans="1:5" ht="15" x14ac:dyDescent="0.2">
      <c r="A31" s="60">
        <v>1</v>
      </c>
      <c r="B31" s="64" t="s">
        <v>216</v>
      </c>
      <c r="C31" s="62" t="s">
        <v>217</v>
      </c>
      <c r="D31" s="63">
        <v>700</v>
      </c>
      <c r="E31" s="63">
        <f t="shared" si="0"/>
        <v>700</v>
      </c>
    </row>
    <row r="32" spans="1:5" ht="15" x14ac:dyDescent="0.2">
      <c r="A32" s="60">
        <v>1</v>
      </c>
      <c r="B32" s="64" t="s">
        <v>218</v>
      </c>
      <c r="C32" s="62" t="s">
        <v>219</v>
      </c>
      <c r="D32" s="63">
        <v>700</v>
      </c>
      <c r="E32" s="63">
        <f t="shared" si="0"/>
        <v>700</v>
      </c>
    </row>
    <row r="33" spans="1:5" ht="15" x14ac:dyDescent="0.2">
      <c r="A33" s="60">
        <v>1</v>
      </c>
      <c r="B33" s="64" t="s">
        <v>220</v>
      </c>
      <c r="C33" s="62" t="s">
        <v>221</v>
      </c>
      <c r="D33" s="63">
        <v>700</v>
      </c>
      <c r="E33" s="63">
        <f t="shared" si="0"/>
        <v>700</v>
      </c>
    </row>
    <row r="34" spans="1:5" ht="15" x14ac:dyDescent="0.2">
      <c r="A34" s="60">
        <v>1</v>
      </c>
      <c r="B34" s="64" t="s">
        <v>222</v>
      </c>
      <c r="C34" s="62" t="s">
        <v>223</v>
      </c>
      <c r="D34" s="63">
        <v>700</v>
      </c>
      <c r="E34" s="63">
        <f t="shared" si="0"/>
        <v>700</v>
      </c>
    </row>
    <row r="35" spans="1:5" ht="15" x14ac:dyDescent="0.2">
      <c r="A35" s="60">
        <v>1</v>
      </c>
      <c r="B35" s="64" t="s">
        <v>224</v>
      </c>
      <c r="C35" s="62" t="s">
        <v>225</v>
      </c>
      <c r="D35" s="63">
        <v>700</v>
      </c>
      <c r="E35" s="63">
        <f t="shared" si="0"/>
        <v>700</v>
      </c>
    </row>
    <row r="36" spans="1:5" ht="15" x14ac:dyDescent="0.2">
      <c r="A36" s="60">
        <v>1</v>
      </c>
      <c r="B36" s="64" t="s">
        <v>226</v>
      </c>
      <c r="C36" s="62" t="s">
        <v>227</v>
      </c>
      <c r="D36" s="63">
        <v>700</v>
      </c>
      <c r="E36" s="63">
        <f t="shared" si="0"/>
        <v>700</v>
      </c>
    </row>
    <row r="37" spans="1:5" ht="15" x14ac:dyDescent="0.2">
      <c r="A37" s="60">
        <v>1</v>
      </c>
      <c r="B37" s="64" t="s">
        <v>228</v>
      </c>
      <c r="C37" s="62" t="s">
        <v>229</v>
      </c>
      <c r="D37" s="63">
        <v>700</v>
      </c>
      <c r="E37" s="63">
        <f t="shared" si="0"/>
        <v>700</v>
      </c>
    </row>
    <row r="38" spans="1:5" ht="15" x14ac:dyDescent="0.2">
      <c r="A38" s="60">
        <v>1</v>
      </c>
      <c r="B38" s="64" t="s">
        <v>230</v>
      </c>
      <c r="C38" s="62" t="s">
        <v>231</v>
      </c>
      <c r="D38" s="63">
        <v>700</v>
      </c>
      <c r="E38" s="63">
        <f t="shared" si="0"/>
        <v>700</v>
      </c>
    </row>
    <row r="39" spans="1:5" ht="15" x14ac:dyDescent="0.2">
      <c r="A39" s="60">
        <v>1</v>
      </c>
      <c r="B39" s="64" t="s">
        <v>232</v>
      </c>
      <c r="C39" s="62" t="s">
        <v>233</v>
      </c>
      <c r="D39" s="63">
        <v>700</v>
      </c>
      <c r="E39" s="63">
        <f t="shared" si="0"/>
        <v>700</v>
      </c>
    </row>
    <row r="40" spans="1:5" ht="15" x14ac:dyDescent="0.2">
      <c r="A40" s="60">
        <v>1</v>
      </c>
      <c r="B40" s="64" t="s">
        <v>234</v>
      </c>
      <c r="C40" s="62" t="s">
        <v>235</v>
      </c>
      <c r="D40" s="63">
        <v>400</v>
      </c>
      <c r="E40" s="63">
        <f t="shared" si="0"/>
        <v>400</v>
      </c>
    </row>
    <row r="41" spans="1:5" ht="15" x14ac:dyDescent="0.2">
      <c r="A41" s="60">
        <v>1</v>
      </c>
      <c r="B41" s="64" t="s">
        <v>236</v>
      </c>
      <c r="C41" s="62" t="s">
        <v>237</v>
      </c>
      <c r="D41" s="63">
        <v>400</v>
      </c>
      <c r="E41" s="63">
        <f t="shared" si="0"/>
        <v>400</v>
      </c>
    </row>
    <row r="42" spans="1:5" ht="15" x14ac:dyDescent="0.2">
      <c r="A42" s="60">
        <v>1</v>
      </c>
      <c r="B42" s="64" t="s">
        <v>238</v>
      </c>
      <c r="C42" s="62" t="s">
        <v>239</v>
      </c>
      <c r="D42" s="63">
        <v>400</v>
      </c>
      <c r="E42" s="63">
        <f t="shared" si="0"/>
        <v>400</v>
      </c>
    </row>
    <row r="43" spans="1:5" ht="15" x14ac:dyDescent="0.2">
      <c r="A43" s="60">
        <v>1</v>
      </c>
      <c r="B43" s="64" t="s">
        <v>240</v>
      </c>
      <c r="C43" s="62" t="s">
        <v>241</v>
      </c>
      <c r="D43" s="63">
        <v>400</v>
      </c>
      <c r="E43" s="63">
        <f t="shared" si="0"/>
        <v>400</v>
      </c>
    </row>
    <row r="44" spans="1:5" ht="15" x14ac:dyDescent="0.2">
      <c r="A44" s="60">
        <v>1</v>
      </c>
      <c r="B44" s="64" t="s">
        <v>242</v>
      </c>
      <c r="C44" s="62" t="s">
        <v>243</v>
      </c>
      <c r="D44" s="63">
        <v>400</v>
      </c>
      <c r="E44" s="63">
        <f t="shared" si="0"/>
        <v>400</v>
      </c>
    </row>
    <row r="45" spans="1:5" ht="45" x14ac:dyDescent="0.2">
      <c r="A45" s="65">
        <v>1</v>
      </c>
      <c r="B45" s="56" t="s">
        <v>244</v>
      </c>
      <c r="C45" s="66" t="s">
        <v>245</v>
      </c>
      <c r="D45" s="63">
        <v>400</v>
      </c>
      <c r="E45" s="63">
        <f t="shared" si="0"/>
        <v>400</v>
      </c>
    </row>
    <row r="46" spans="1:5" ht="45" x14ac:dyDescent="0.2">
      <c r="A46" s="65">
        <v>1</v>
      </c>
      <c r="B46" s="67" t="s">
        <v>246</v>
      </c>
      <c r="C46" s="66" t="s">
        <v>247</v>
      </c>
      <c r="D46" s="63">
        <v>400</v>
      </c>
      <c r="E46" s="63">
        <f t="shared" si="0"/>
        <v>400</v>
      </c>
    </row>
    <row r="47" spans="1:5" ht="45" x14ac:dyDescent="0.2">
      <c r="A47" s="65">
        <v>1</v>
      </c>
      <c r="B47" s="67" t="s">
        <v>248</v>
      </c>
      <c r="C47" s="66" t="s">
        <v>249</v>
      </c>
      <c r="D47" s="63">
        <v>400</v>
      </c>
      <c r="E47" s="63">
        <f t="shared" si="0"/>
        <v>400</v>
      </c>
    </row>
    <row r="48" spans="1:5" ht="45" x14ac:dyDescent="0.2">
      <c r="A48" s="65">
        <v>1</v>
      </c>
      <c r="B48" s="67" t="s">
        <v>250</v>
      </c>
      <c r="C48" s="66" t="s">
        <v>251</v>
      </c>
      <c r="D48" s="63">
        <v>400</v>
      </c>
      <c r="E48" s="63">
        <f t="shared" si="0"/>
        <v>400</v>
      </c>
    </row>
    <row r="49" spans="1:5" ht="45" x14ac:dyDescent="0.2">
      <c r="A49" s="65">
        <v>1</v>
      </c>
      <c r="B49" s="67" t="s">
        <v>252</v>
      </c>
      <c r="C49" s="66" t="s">
        <v>253</v>
      </c>
      <c r="D49" s="63">
        <v>400</v>
      </c>
      <c r="E49" s="63">
        <f t="shared" si="0"/>
        <v>400</v>
      </c>
    </row>
    <row r="50" spans="1:5" ht="45" x14ac:dyDescent="0.2">
      <c r="A50" s="65">
        <v>1</v>
      </c>
      <c r="B50" s="67" t="s">
        <v>254</v>
      </c>
      <c r="C50" s="66" t="s">
        <v>255</v>
      </c>
      <c r="D50" s="63">
        <v>400</v>
      </c>
      <c r="E50" s="63">
        <f t="shared" si="0"/>
        <v>400</v>
      </c>
    </row>
    <row r="51" spans="1:5" ht="45" x14ac:dyDescent="0.2">
      <c r="A51" s="65">
        <v>1</v>
      </c>
      <c r="B51" s="67" t="s">
        <v>256</v>
      </c>
      <c r="C51" s="66" t="s">
        <v>257</v>
      </c>
      <c r="D51" s="63">
        <v>400</v>
      </c>
      <c r="E51" s="63">
        <f t="shared" si="0"/>
        <v>400</v>
      </c>
    </row>
    <row r="52" spans="1:5" ht="45" x14ac:dyDescent="0.2">
      <c r="A52" s="65">
        <v>1</v>
      </c>
      <c r="B52" s="67" t="s">
        <v>258</v>
      </c>
      <c r="C52" s="66" t="s">
        <v>259</v>
      </c>
      <c r="D52" s="63">
        <v>400</v>
      </c>
      <c r="E52" s="63">
        <f t="shared" si="0"/>
        <v>400</v>
      </c>
    </row>
    <row r="53" spans="1:5" ht="30" x14ac:dyDescent="0.2">
      <c r="A53" s="65">
        <v>1</v>
      </c>
      <c r="B53" s="67" t="s">
        <v>260</v>
      </c>
      <c r="C53" s="66" t="s">
        <v>261</v>
      </c>
      <c r="D53" s="63">
        <v>400</v>
      </c>
      <c r="E53" s="63">
        <f t="shared" si="0"/>
        <v>400</v>
      </c>
    </row>
    <row r="54" spans="1:5" ht="30" x14ac:dyDescent="0.2">
      <c r="A54" s="65">
        <v>1</v>
      </c>
      <c r="B54" s="67" t="s">
        <v>262</v>
      </c>
      <c r="C54" s="78" t="s">
        <v>263</v>
      </c>
      <c r="D54" s="63">
        <v>400</v>
      </c>
      <c r="E54" s="63">
        <f t="shared" si="0"/>
        <v>400</v>
      </c>
    </row>
    <row r="55" spans="1:5" ht="30" x14ac:dyDescent="0.2">
      <c r="A55" s="65">
        <v>1</v>
      </c>
      <c r="B55" s="67" t="s">
        <v>264</v>
      </c>
      <c r="C55" s="78" t="s">
        <v>265</v>
      </c>
      <c r="D55" s="63">
        <v>400</v>
      </c>
      <c r="E55" s="63">
        <f t="shared" si="0"/>
        <v>400</v>
      </c>
    </row>
    <row r="56" spans="1:5" ht="30" x14ac:dyDescent="0.2">
      <c r="A56" s="65">
        <v>1</v>
      </c>
      <c r="B56" s="67" t="s">
        <v>266</v>
      </c>
      <c r="C56" s="78" t="s">
        <v>267</v>
      </c>
      <c r="D56" s="63">
        <v>400</v>
      </c>
      <c r="E56" s="63">
        <f t="shared" si="0"/>
        <v>400</v>
      </c>
    </row>
    <row r="57" spans="1:5" ht="30" x14ac:dyDescent="0.2">
      <c r="A57" s="65">
        <v>1</v>
      </c>
      <c r="B57" s="67" t="s">
        <v>268</v>
      </c>
      <c r="C57" s="78" t="s">
        <v>269</v>
      </c>
      <c r="D57" s="63">
        <v>400</v>
      </c>
      <c r="E57" s="63">
        <f t="shared" si="0"/>
        <v>400</v>
      </c>
    </row>
    <row r="58" spans="1:5" ht="30" x14ac:dyDescent="0.2">
      <c r="A58" s="65">
        <v>1</v>
      </c>
      <c r="B58" s="67" t="s">
        <v>270</v>
      </c>
      <c r="C58" s="78" t="s">
        <v>271</v>
      </c>
      <c r="D58" s="63">
        <v>400</v>
      </c>
      <c r="E58" s="63">
        <f t="shared" si="0"/>
        <v>400</v>
      </c>
    </row>
    <row r="59" spans="1:5" ht="30" x14ac:dyDescent="0.2">
      <c r="A59" s="65">
        <v>1</v>
      </c>
      <c r="B59" s="67" t="s">
        <v>272</v>
      </c>
      <c r="C59" s="78" t="s">
        <v>273</v>
      </c>
      <c r="D59" s="63">
        <v>400</v>
      </c>
      <c r="E59" s="63">
        <f t="shared" si="0"/>
        <v>400</v>
      </c>
    </row>
    <row r="60" spans="1:5" ht="15" x14ac:dyDescent="0.2">
      <c r="A60" s="25">
        <v>1</v>
      </c>
      <c r="B60" s="79" t="s">
        <v>30</v>
      </c>
      <c r="C60" s="48" t="s">
        <v>31</v>
      </c>
      <c r="D60" s="49">
        <v>40</v>
      </c>
      <c r="E60" s="49">
        <f>A60*D60</f>
        <v>40</v>
      </c>
    </row>
    <row r="61" spans="1:5" ht="15" x14ac:dyDescent="0.2">
      <c r="A61" s="25">
        <v>4</v>
      </c>
      <c r="B61" s="79" t="s">
        <v>32</v>
      </c>
      <c r="C61" s="48" t="s">
        <v>33</v>
      </c>
      <c r="D61" s="49">
        <v>40</v>
      </c>
      <c r="E61" s="49">
        <f>A61*D61</f>
        <v>160</v>
      </c>
    </row>
    <row r="62" spans="1:5" ht="15" x14ac:dyDescent="0.2">
      <c r="A62" s="25">
        <v>4</v>
      </c>
      <c r="B62" s="79" t="s">
        <v>34</v>
      </c>
      <c r="C62" s="48" t="s">
        <v>35</v>
      </c>
      <c r="D62" s="49">
        <v>40</v>
      </c>
      <c r="E62" s="49">
        <f>A62*D62</f>
        <v>160</v>
      </c>
    </row>
    <row r="63" spans="1:5" ht="15" x14ac:dyDescent="0.2">
      <c r="A63" s="25">
        <v>4</v>
      </c>
      <c r="B63" s="79" t="s">
        <v>36</v>
      </c>
      <c r="C63" s="48" t="s">
        <v>37</v>
      </c>
      <c r="D63" s="49">
        <v>40</v>
      </c>
      <c r="E63" s="49">
        <f>A63*D63</f>
        <v>160</v>
      </c>
    </row>
    <row r="64" spans="1:5" ht="15" x14ac:dyDescent="0.2">
      <c r="A64" s="25">
        <v>4</v>
      </c>
      <c r="B64" s="79" t="s">
        <v>38</v>
      </c>
      <c r="C64" s="48" t="s">
        <v>39</v>
      </c>
      <c r="D64" s="49">
        <v>40</v>
      </c>
      <c r="E64" s="49">
        <f>A64*D64</f>
        <v>160</v>
      </c>
    </row>
    <row r="65" spans="1:5" ht="15" x14ac:dyDescent="0.2">
      <c r="A65" s="25">
        <v>4</v>
      </c>
      <c r="B65" s="79" t="s">
        <v>40</v>
      </c>
      <c r="C65" s="48" t="s">
        <v>41</v>
      </c>
      <c r="D65" s="49">
        <v>40</v>
      </c>
      <c r="E65" s="49">
        <f>A65*D65</f>
        <v>160</v>
      </c>
    </row>
    <row r="66" spans="1:5" ht="15" x14ac:dyDescent="0.2">
      <c r="A66" s="25">
        <v>4</v>
      </c>
      <c r="B66" s="79" t="s">
        <v>42</v>
      </c>
      <c r="C66" s="48" t="s">
        <v>43</v>
      </c>
      <c r="D66" s="49">
        <v>40</v>
      </c>
      <c r="E66" s="49">
        <f>A66*D66</f>
        <v>160</v>
      </c>
    </row>
    <row r="67" spans="1:5" ht="15" x14ac:dyDescent="0.2">
      <c r="A67" s="25">
        <v>4</v>
      </c>
      <c r="B67" s="79" t="s">
        <v>44</v>
      </c>
      <c r="C67" s="48" t="s">
        <v>45</v>
      </c>
      <c r="D67" s="49">
        <v>40</v>
      </c>
      <c r="E67" s="71">
        <f>A67*D67</f>
        <v>160</v>
      </c>
    </row>
    <row r="68" spans="1:5" ht="15" x14ac:dyDescent="0.2">
      <c r="A68" s="25">
        <v>4</v>
      </c>
      <c r="B68" s="79" t="s">
        <v>46</v>
      </c>
      <c r="C68" s="48" t="s">
        <v>47</v>
      </c>
      <c r="D68" s="49">
        <v>40</v>
      </c>
      <c r="E68" s="71">
        <f>A68*D68</f>
        <v>160</v>
      </c>
    </row>
    <row r="69" spans="1:5" ht="15" x14ac:dyDescent="0.2">
      <c r="A69" s="25">
        <v>4</v>
      </c>
      <c r="B69" s="79" t="s">
        <v>48</v>
      </c>
      <c r="C69" s="48" t="s">
        <v>49</v>
      </c>
      <c r="D69" s="49">
        <v>40</v>
      </c>
      <c r="E69" s="71">
        <f>A69*D69</f>
        <v>160</v>
      </c>
    </row>
    <row r="70" spans="1:5" ht="15" x14ac:dyDescent="0.2">
      <c r="A70" s="25">
        <v>4</v>
      </c>
      <c r="B70" s="79" t="s">
        <v>50</v>
      </c>
      <c r="C70" s="48" t="s">
        <v>51</v>
      </c>
      <c r="D70" s="49">
        <v>40</v>
      </c>
      <c r="E70" s="71">
        <f>A70*D70</f>
        <v>160</v>
      </c>
    </row>
    <row r="71" spans="1:5" ht="15" x14ac:dyDescent="0.2">
      <c r="A71" s="25">
        <v>4</v>
      </c>
      <c r="B71" s="79" t="s">
        <v>52</v>
      </c>
      <c r="C71" s="48" t="s">
        <v>53</v>
      </c>
      <c r="D71" s="49">
        <v>40</v>
      </c>
      <c r="E71" s="71">
        <f>A71*D71</f>
        <v>160</v>
      </c>
    </row>
    <row r="72" spans="1:5" ht="15" x14ac:dyDescent="0.2">
      <c r="A72" s="25">
        <v>4</v>
      </c>
      <c r="B72" s="79" t="s">
        <v>54</v>
      </c>
      <c r="C72" s="48" t="s">
        <v>55</v>
      </c>
      <c r="D72" s="49">
        <v>40</v>
      </c>
      <c r="E72" s="71">
        <f>A72*D72</f>
        <v>160</v>
      </c>
    </row>
    <row r="73" spans="1:5" ht="15" x14ac:dyDescent="0.2">
      <c r="A73" s="25">
        <v>4</v>
      </c>
      <c r="B73" s="79" t="s">
        <v>56</v>
      </c>
      <c r="C73" s="48" t="s">
        <v>57</v>
      </c>
      <c r="D73" s="49">
        <v>40</v>
      </c>
      <c r="E73" s="71">
        <f>A73*D73</f>
        <v>160</v>
      </c>
    </row>
    <row r="74" spans="1:5" ht="15" x14ac:dyDescent="0.2">
      <c r="A74" s="25">
        <v>4</v>
      </c>
      <c r="B74" s="79" t="s">
        <v>58</v>
      </c>
      <c r="C74" s="48" t="s">
        <v>59</v>
      </c>
      <c r="D74" s="49">
        <v>40</v>
      </c>
      <c r="E74" s="71">
        <f>A74*D74</f>
        <v>160</v>
      </c>
    </row>
    <row r="75" spans="1:5" ht="15" x14ac:dyDescent="0.2">
      <c r="A75" s="25">
        <v>2</v>
      </c>
      <c r="B75" s="79" t="s">
        <v>60</v>
      </c>
      <c r="C75" s="48" t="s">
        <v>61</v>
      </c>
      <c r="D75" s="49">
        <v>40</v>
      </c>
      <c r="E75" s="71">
        <f>A75*D75</f>
        <v>80</v>
      </c>
    </row>
    <row r="76" spans="1:5" ht="15" x14ac:dyDescent="0.2">
      <c r="A76" s="25">
        <v>2</v>
      </c>
      <c r="B76" s="79" t="s">
        <v>62</v>
      </c>
      <c r="C76" s="48" t="s">
        <v>63</v>
      </c>
      <c r="D76" s="49">
        <v>40</v>
      </c>
      <c r="E76" s="71">
        <f>A76*D76</f>
        <v>80</v>
      </c>
    </row>
    <row r="77" spans="1:5" ht="15" x14ac:dyDescent="0.2">
      <c r="A77" s="25">
        <v>2</v>
      </c>
      <c r="B77" s="79" t="s">
        <v>64</v>
      </c>
      <c r="C77" s="48" t="s">
        <v>65</v>
      </c>
      <c r="D77" s="49">
        <v>40</v>
      </c>
      <c r="E77" s="71">
        <f>A77*D77</f>
        <v>80</v>
      </c>
    </row>
    <row r="78" spans="1:5" ht="15" x14ac:dyDescent="0.2">
      <c r="A78" s="25">
        <v>2</v>
      </c>
      <c r="B78" s="79" t="s">
        <v>66</v>
      </c>
      <c r="C78" s="48" t="s">
        <v>67</v>
      </c>
      <c r="D78" s="49">
        <v>40</v>
      </c>
      <c r="E78" s="71">
        <f>A78*D78</f>
        <v>80</v>
      </c>
    </row>
    <row r="79" spans="1:5" ht="15" x14ac:dyDescent="0.2">
      <c r="A79" s="25">
        <v>2</v>
      </c>
      <c r="B79" s="79" t="s">
        <v>68</v>
      </c>
      <c r="C79" s="48" t="s">
        <v>69</v>
      </c>
      <c r="D79" s="49">
        <v>40</v>
      </c>
      <c r="E79" s="71">
        <f>A79*D79</f>
        <v>80</v>
      </c>
    </row>
    <row r="80" spans="1:5" ht="15" x14ac:dyDescent="0.2">
      <c r="A80" s="25">
        <v>6</v>
      </c>
      <c r="B80" s="79" t="s">
        <v>70</v>
      </c>
      <c r="C80" s="47" t="s">
        <v>71</v>
      </c>
      <c r="D80" s="71">
        <v>50</v>
      </c>
      <c r="E80" s="71">
        <f>A80*D80</f>
        <v>300</v>
      </c>
    </row>
    <row r="81" spans="1:5" ht="15" x14ac:dyDescent="0.2">
      <c r="A81" s="25">
        <v>6</v>
      </c>
      <c r="B81" s="79" t="s">
        <v>72</v>
      </c>
      <c r="C81" s="47" t="s">
        <v>73</v>
      </c>
      <c r="D81" s="71">
        <v>50</v>
      </c>
      <c r="E81" s="71">
        <f>A81*D81</f>
        <v>300</v>
      </c>
    </row>
    <row r="82" spans="1:5" ht="15" x14ac:dyDescent="0.2">
      <c r="A82" s="25">
        <v>6</v>
      </c>
      <c r="B82" s="79" t="s">
        <v>74</v>
      </c>
      <c r="C82" s="47" t="s">
        <v>75</v>
      </c>
      <c r="D82" s="71">
        <v>50</v>
      </c>
      <c r="E82" s="71">
        <f>A82*D82</f>
        <v>300</v>
      </c>
    </row>
    <row r="83" spans="1:5" ht="15" x14ac:dyDescent="0.2">
      <c r="A83" s="25">
        <v>6</v>
      </c>
      <c r="B83" s="79" t="s">
        <v>76</v>
      </c>
      <c r="C83" s="47" t="s">
        <v>77</v>
      </c>
      <c r="D83" s="71">
        <v>50</v>
      </c>
      <c r="E83" s="71">
        <f>A83*D83</f>
        <v>300</v>
      </c>
    </row>
    <row r="84" spans="1:5" ht="15" x14ac:dyDescent="0.2">
      <c r="A84" s="25">
        <v>6</v>
      </c>
      <c r="B84" s="79" t="s">
        <v>78</v>
      </c>
      <c r="C84" s="47" t="s">
        <v>79</v>
      </c>
      <c r="D84" s="71">
        <v>50</v>
      </c>
      <c r="E84" s="71">
        <f>A84*D84</f>
        <v>300</v>
      </c>
    </row>
    <row r="85" spans="1:5" ht="15" x14ac:dyDescent="0.2">
      <c r="A85" s="25">
        <v>6</v>
      </c>
      <c r="B85" s="79" t="s">
        <v>80</v>
      </c>
      <c r="C85" s="47" t="s">
        <v>81</v>
      </c>
      <c r="D85" s="71">
        <v>50</v>
      </c>
      <c r="E85" s="71">
        <f>A85*D85</f>
        <v>300</v>
      </c>
    </row>
    <row r="86" spans="1:5" ht="15" x14ac:dyDescent="0.2">
      <c r="A86" s="25">
        <v>6</v>
      </c>
      <c r="B86" s="79" t="s">
        <v>82</v>
      </c>
      <c r="C86" s="47" t="s">
        <v>83</v>
      </c>
      <c r="D86" s="71">
        <v>50</v>
      </c>
      <c r="E86" s="71">
        <f>A86*D86</f>
        <v>300</v>
      </c>
    </row>
    <row r="87" spans="1:5" ht="15" x14ac:dyDescent="0.2">
      <c r="A87" s="25">
        <v>6</v>
      </c>
      <c r="B87" s="79" t="s">
        <v>84</v>
      </c>
      <c r="C87" s="47" t="s">
        <v>85</v>
      </c>
      <c r="D87" s="71">
        <v>50</v>
      </c>
      <c r="E87" s="71">
        <f>A87*D87</f>
        <v>300</v>
      </c>
    </row>
    <row r="88" spans="1:5" ht="15" x14ac:dyDescent="0.2">
      <c r="A88" s="25">
        <v>6</v>
      </c>
      <c r="B88" s="79" t="s">
        <v>86</v>
      </c>
      <c r="C88" s="47" t="s">
        <v>87</v>
      </c>
      <c r="D88" s="71">
        <v>50</v>
      </c>
      <c r="E88" s="71">
        <f>A88*D88</f>
        <v>300</v>
      </c>
    </row>
    <row r="89" spans="1:5" ht="15" x14ac:dyDescent="0.2">
      <c r="A89" s="25">
        <v>6</v>
      </c>
      <c r="B89" s="79" t="s">
        <v>88</v>
      </c>
      <c r="C89" s="47" t="s">
        <v>89</v>
      </c>
      <c r="D89" s="71">
        <v>50</v>
      </c>
      <c r="E89" s="71">
        <f>A89*D89</f>
        <v>300</v>
      </c>
    </row>
    <row r="90" spans="1:5" ht="15" x14ac:dyDescent="0.2">
      <c r="A90" s="25">
        <v>6</v>
      </c>
      <c r="B90" s="79" t="s">
        <v>90</v>
      </c>
      <c r="C90" s="47" t="s">
        <v>91</v>
      </c>
      <c r="D90" s="71">
        <v>50</v>
      </c>
      <c r="E90" s="71">
        <f>A90*D90</f>
        <v>300</v>
      </c>
    </row>
    <row r="91" spans="1:5" ht="15" x14ac:dyDescent="0.2">
      <c r="A91" s="25">
        <v>6</v>
      </c>
      <c r="B91" s="79" t="s">
        <v>92</v>
      </c>
      <c r="C91" s="47" t="s">
        <v>93</v>
      </c>
      <c r="D91" s="71">
        <v>50</v>
      </c>
      <c r="E91" s="71">
        <f>A91*D91</f>
        <v>300</v>
      </c>
    </row>
    <row r="92" spans="1:5" ht="15" x14ac:dyDescent="0.2">
      <c r="A92" s="25">
        <v>6</v>
      </c>
      <c r="B92" s="79" t="s">
        <v>94</v>
      </c>
      <c r="C92" s="47" t="s">
        <v>95</v>
      </c>
      <c r="D92" s="71">
        <v>50</v>
      </c>
      <c r="E92" s="71">
        <f>A92*D92</f>
        <v>300</v>
      </c>
    </row>
    <row r="93" spans="1:5" ht="15" x14ac:dyDescent="0.2">
      <c r="A93" s="25">
        <v>6</v>
      </c>
      <c r="B93" s="79" t="s">
        <v>96</v>
      </c>
      <c r="C93" s="47" t="s">
        <v>97</v>
      </c>
      <c r="D93" s="71">
        <v>50</v>
      </c>
      <c r="E93" s="71">
        <f>A93*D93</f>
        <v>300</v>
      </c>
    </row>
    <row r="94" spans="1:5" ht="15" x14ac:dyDescent="0.2">
      <c r="A94" s="25">
        <v>6</v>
      </c>
      <c r="B94" s="79" t="s">
        <v>98</v>
      </c>
      <c r="C94" s="47" t="s">
        <v>99</v>
      </c>
      <c r="D94" s="71">
        <v>50</v>
      </c>
      <c r="E94" s="49">
        <f>A94*D94</f>
        <v>300</v>
      </c>
    </row>
    <row r="95" spans="1:5" ht="15" x14ac:dyDescent="0.2">
      <c r="A95" s="25">
        <v>2</v>
      </c>
      <c r="B95" s="79" t="s">
        <v>100</v>
      </c>
      <c r="C95" s="47" t="s">
        <v>101</v>
      </c>
      <c r="D95" s="71">
        <v>50</v>
      </c>
      <c r="E95" s="49">
        <f>A95*D95</f>
        <v>100</v>
      </c>
    </row>
    <row r="96" spans="1:5" ht="15" x14ac:dyDescent="0.2">
      <c r="A96" s="25">
        <v>2</v>
      </c>
      <c r="B96" s="79" t="s">
        <v>102</v>
      </c>
      <c r="C96" s="47" t="s">
        <v>103</v>
      </c>
      <c r="D96" s="71">
        <v>50</v>
      </c>
      <c r="E96" s="49">
        <f>A96*D96</f>
        <v>100</v>
      </c>
    </row>
    <row r="97" spans="1:5" ht="15" x14ac:dyDescent="0.2">
      <c r="A97" s="25">
        <v>6</v>
      </c>
      <c r="B97" s="79" t="s">
        <v>104</v>
      </c>
      <c r="C97" s="47" t="s">
        <v>105</v>
      </c>
      <c r="D97" s="71">
        <v>50</v>
      </c>
      <c r="E97" s="49">
        <f>A97*D97</f>
        <v>300</v>
      </c>
    </row>
    <row r="98" spans="1:5" ht="15" x14ac:dyDescent="0.2">
      <c r="A98" s="25">
        <v>2</v>
      </c>
      <c r="B98" s="79" t="s">
        <v>106</v>
      </c>
      <c r="C98" s="47" t="s">
        <v>107</v>
      </c>
      <c r="D98" s="71">
        <v>50</v>
      </c>
      <c r="E98" s="49">
        <f>A98*D98</f>
        <v>100</v>
      </c>
    </row>
    <row r="99" spans="1:5" ht="15" x14ac:dyDescent="0.2">
      <c r="A99" s="25">
        <v>2</v>
      </c>
      <c r="B99" s="79" t="s">
        <v>108</v>
      </c>
      <c r="C99" s="47" t="s">
        <v>109</v>
      </c>
      <c r="D99" s="71">
        <v>50</v>
      </c>
      <c r="E99" s="49">
        <f>A99*D99</f>
        <v>100</v>
      </c>
    </row>
    <row r="100" spans="1:5" ht="15" x14ac:dyDescent="0.2">
      <c r="A100" s="25">
        <v>8</v>
      </c>
      <c r="B100" s="79" t="s">
        <v>110</v>
      </c>
      <c r="C100" s="47" t="s">
        <v>111</v>
      </c>
      <c r="D100" s="71">
        <v>50</v>
      </c>
      <c r="E100" s="49">
        <f>A100*D100</f>
        <v>400</v>
      </c>
    </row>
    <row r="101" spans="1:5" ht="15" x14ac:dyDescent="0.2">
      <c r="A101" s="25">
        <v>6</v>
      </c>
      <c r="B101" s="79" t="s">
        <v>112</v>
      </c>
      <c r="C101" s="47" t="s">
        <v>113</v>
      </c>
      <c r="D101" s="71">
        <v>50</v>
      </c>
      <c r="E101" s="49">
        <f>A101*D101</f>
        <v>300</v>
      </c>
    </row>
    <row r="102" spans="1:5" ht="15" x14ac:dyDescent="0.2">
      <c r="A102" s="25">
        <v>6</v>
      </c>
      <c r="B102" s="79" t="s">
        <v>114</v>
      </c>
      <c r="C102" s="47" t="s">
        <v>115</v>
      </c>
      <c r="D102" s="71">
        <v>50</v>
      </c>
      <c r="E102" s="49">
        <f>A102*D102</f>
        <v>300</v>
      </c>
    </row>
    <row r="103" spans="1:5" ht="15" x14ac:dyDescent="0.2">
      <c r="A103" s="25">
        <v>4</v>
      </c>
      <c r="B103" s="79" t="s">
        <v>116</v>
      </c>
      <c r="C103" s="47" t="s">
        <v>117</v>
      </c>
      <c r="D103" s="71">
        <v>50</v>
      </c>
      <c r="E103" s="49">
        <f>A103*D103</f>
        <v>200</v>
      </c>
    </row>
    <row r="104" spans="1:5" ht="15" x14ac:dyDescent="0.2">
      <c r="A104" s="25">
        <v>4</v>
      </c>
      <c r="B104" s="79" t="s">
        <v>118</v>
      </c>
      <c r="C104" s="47" t="s">
        <v>119</v>
      </c>
      <c r="D104" s="71">
        <v>50</v>
      </c>
      <c r="E104" s="49">
        <f>A104*D104</f>
        <v>200</v>
      </c>
    </row>
    <row r="105" spans="1:5" ht="15" x14ac:dyDescent="0.2">
      <c r="A105" s="25">
        <v>2</v>
      </c>
      <c r="B105" s="79" t="s">
        <v>120</v>
      </c>
      <c r="C105" s="47" t="s">
        <v>121</v>
      </c>
      <c r="D105" s="49">
        <v>40</v>
      </c>
      <c r="E105" s="49">
        <f>A105*D105</f>
        <v>80</v>
      </c>
    </row>
    <row r="106" spans="1:5" ht="15" x14ac:dyDescent="0.2">
      <c r="A106" s="25">
        <v>2</v>
      </c>
      <c r="B106" s="79" t="s">
        <v>122</v>
      </c>
      <c r="C106" s="47" t="s">
        <v>123</v>
      </c>
      <c r="D106" s="49">
        <v>40</v>
      </c>
      <c r="E106" s="49">
        <f>A106*D106</f>
        <v>80</v>
      </c>
    </row>
    <row r="107" spans="1:5" ht="15" x14ac:dyDescent="0.2">
      <c r="A107" s="25">
        <v>2</v>
      </c>
      <c r="B107" s="79" t="s">
        <v>124</v>
      </c>
      <c r="C107" s="47" t="s">
        <v>125</v>
      </c>
      <c r="D107" s="49">
        <v>40</v>
      </c>
      <c r="E107" s="49">
        <f>A107*D107</f>
        <v>80</v>
      </c>
    </row>
    <row r="108" spans="1:5" ht="15" x14ac:dyDescent="0.2">
      <c r="A108" s="25">
        <v>2</v>
      </c>
      <c r="B108" s="79" t="s">
        <v>126</v>
      </c>
      <c r="C108" s="47" t="s">
        <v>127</v>
      </c>
      <c r="D108" s="49">
        <v>40</v>
      </c>
      <c r="E108" s="49">
        <f>A108*D108</f>
        <v>80</v>
      </c>
    </row>
    <row r="109" spans="1:5" ht="15" x14ac:dyDescent="0.2">
      <c r="A109" s="25">
        <v>2</v>
      </c>
      <c r="B109" s="79" t="s">
        <v>128</v>
      </c>
      <c r="C109" s="47" t="s">
        <v>129</v>
      </c>
      <c r="D109" s="49">
        <v>40</v>
      </c>
      <c r="E109" s="49">
        <f>A109*D109</f>
        <v>80</v>
      </c>
    </row>
    <row r="110" spans="1:5" ht="15" x14ac:dyDescent="0.2">
      <c r="A110" s="25">
        <v>2</v>
      </c>
      <c r="B110" s="79" t="s">
        <v>130</v>
      </c>
      <c r="C110" s="47" t="s">
        <v>131</v>
      </c>
      <c r="D110" s="49">
        <v>40</v>
      </c>
      <c r="E110" s="49">
        <f>A110*D110</f>
        <v>80</v>
      </c>
    </row>
    <row r="111" spans="1:5" ht="15" x14ac:dyDescent="0.2">
      <c r="A111" s="25">
        <v>2</v>
      </c>
      <c r="B111" s="79" t="s">
        <v>132</v>
      </c>
      <c r="C111" s="47" t="s">
        <v>133</v>
      </c>
      <c r="D111" s="49">
        <v>40</v>
      </c>
      <c r="E111" s="49">
        <f>A111*D111</f>
        <v>80</v>
      </c>
    </row>
    <row r="112" spans="1:5" ht="15" x14ac:dyDescent="0.2">
      <c r="A112" s="25">
        <v>2</v>
      </c>
      <c r="B112" s="79" t="s">
        <v>134</v>
      </c>
      <c r="C112" s="47" t="s">
        <v>135</v>
      </c>
      <c r="D112" s="49">
        <v>40</v>
      </c>
      <c r="E112" s="49">
        <f>A112*D112</f>
        <v>80</v>
      </c>
    </row>
    <row r="113" spans="1:5" ht="15" x14ac:dyDescent="0.2">
      <c r="A113" s="25">
        <v>2</v>
      </c>
      <c r="B113" s="79" t="s">
        <v>136</v>
      </c>
      <c r="C113" s="47" t="s">
        <v>137</v>
      </c>
      <c r="D113" s="49">
        <v>40</v>
      </c>
      <c r="E113" s="49">
        <f>A113*D113</f>
        <v>80</v>
      </c>
    </row>
    <row r="114" spans="1:5" ht="15" x14ac:dyDescent="0.2">
      <c r="A114" s="25">
        <v>6</v>
      </c>
      <c r="B114" s="80" t="s">
        <v>138</v>
      </c>
      <c r="C114" s="48" t="s">
        <v>139</v>
      </c>
      <c r="D114" s="49">
        <v>40</v>
      </c>
      <c r="E114" s="49">
        <f>A114*D114</f>
        <v>240</v>
      </c>
    </row>
    <row r="115" spans="1:5" ht="15" x14ac:dyDescent="0.2">
      <c r="A115" s="59">
        <v>6</v>
      </c>
      <c r="B115" s="81" t="s">
        <v>283</v>
      </c>
      <c r="C115" s="48" t="s">
        <v>284</v>
      </c>
      <c r="D115" s="49">
        <v>40</v>
      </c>
      <c r="E115" s="82">
        <f t="shared" ref="E115:E127" si="1">(A115*D115)</f>
        <v>240</v>
      </c>
    </row>
    <row r="116" spans="1:5" ht="15" x14ac:dyDescent="0.2">
      <c r="A116" s="59">
        <v>6</v>
      </c>
      <c r="B116" s="81" t="s">
        <v>285</v>
      </c>
      <c r="C116" s="48" t="s">
        <v>286</v>
      </c>
      <c r="D116" s="49">
        <v>40</v>
      </c>
      <c r="E116" s="82">
        <f t="shared" si="1"/>
        <v>240</v>
      </c>
    </row>
    <row r="117" spans="1:5" ht="15" x14ac:dyDescent="0.2">
      <c r="A117" s="59">
        <v>6</v>
      </c>
      <c r="B117" s="81" t="s">
        <v>287</v>
      </c>
      <c r="C117" s="48" t="s">
        <v>288</v>
      </c>
      <c r="D117" s="49">
        <v>40</v>
      </c>
      <c r="E117" s="82">
        <f t="shared" si="1"/>
        <v>240</v>
      </c>
    </row>
    <row r="118" spans="1:5" ht="15" x14ac:dyDescent="0.2">
      <c r="A118" s="59">
        <v>6</v>
      </c>
      <c r="B118" s="81" t="s">
        <v>289</v>
      </c>
      <c r="C118" s="48" t="s">
        <v>290</v>
      </c>
      <c r="D118" s="49">
        <v>40</v>
      </c>
      <c r="E118" s="82">
        <f t="shared" si="1"/>
        <v>240</v>
      </c>
    </row>
    <row r="119" spans="1:5" ht="15" x14ac:dyDescent="0.2">
      <c r="A119" s="59">
        <v>6</v>
      </c>
      <c r="B119" s="81" t="s">
        <v>291</v>
      </c>
      <c r="C119" s="48" t="s">
        <v>292</v>
      </c>
      <c r="D119" s="49">
        <v>40</v>
      </c>
      <c r="E119" s="82">
        <f t="shared" si="1"/>
        <v>240</v>
      </c>
    </row>
    <row r="120" spans="1:5" ht="15" x14ac:dyDescent="0.2">
      <c r="A120" s="59">
        <v>6</v>
      </c>
      <c r="B120" s="81" t="s">
        <v>293</v>
      </c>
      <c r="C120" s="48" t="s">
        <v>294</v>
      </c>
      <c r="D120" s="49">
        <v>40</v>
      </c>
      <c r="E120" s="82">
        <f t="shared" si="1"/>
        <v>240</v>
      </c>
    </row>
    <row r="121" spans="1:5" ht="15" x14ac:dyDescent="0.2">
      <c r="A121" s="59">
        <v>6</v>
      </c>
      <c r="B121" s="81" t="s">
        <v>295</v>
      </c>
      <c r="C121" s="48" t="s">
        <v>296</v>
      </c>
      <c r="D121" s="49">
        <v>40</v>
      </c>
      <c r="E121" s="82">
        <f t="shared" si="1"/>
        <v>240</v>
      </c>
    </row>
    <row r="122" spans="1:5" ht="15" x14ac:dyDescent="0.2">
      <c r="A122" s="59">
        <v>6</v>
      </c>
      <c r="B122" s="81" t="s">
        <v>297</v>
      </c>
      <c r="C122" s="48" t="s">
        <v>298</v>
      </c>
      <c r="D122" s="49">
        <v>40</v>
      </c>
      <c r="E122" s="82">
        <f t="shared" si="1"/>
        <v>240</v>
      </c>
    </row>
    <row r="123" spans="1:5" ht="15" x14ac:dyDescent="0.2">
      <c r="A123" s="59">
        <v>6</v>
      </c>
      <c r="B123" s="81" t="s">
        <v>299</v>
      </c>
      <c r="C123" s="48" t="s">
        <v>300</v>
      </c>
      <c r="D123" s="49">
        <v>40</v>
      </c>
      <c r="E123" s="82">
        <f t="shared" si="1"/>
        <v>240</v>
      </c>
    </row>
    <row r="124" spans="1:5" ht="15" x14ac:dyDescent="0.2">
      <c r="A124" s="59">
        <v>1</v>
      </c>
      <c r="B124" s="59" t="s">
        <v>301</v>
      </c>
      <c r="C124" s="48" t="s">
        <v>302</v>
      </c>
      <c r="D124" s="49">
        <v>40</v>
      </c>
      <c r="E124" s="82">
        <f t="shared" si="1"/>
        <v>40</v>
      </c>
    </row>
    <row r="125" spans="1:5" ht="15" x14ac:dyDescent="0.2">
      <c r="A125" s="59">
        <v>5</v>
      </c>
      <c r="B125" s="59" t="s">
        <v>301</v>
      </c>
      <c r="C125" s="48" t="s">
        <v>303</v>
      </c>
      <c r="D125" s="49">
        <v>40</v>
      </c>
      <c r="E125" s="82">
        <f t="shared" si="1"/>
        <v>200</v>
      </c>
    </row>
    <row r="126" spans="1:5" ht="15" x14ac:dyDescent="0.2">
      <c r="A126" s="59">
        <v>5</v>
      </c>
      <c r="B126" s="59" t="s">
        <v>301</v>
      </c>
      <c r="C126" s="48" t="s">
        <v>304</v>
      </c>
      <c r="D126" s="49">
        <v>40</v>
      </c>
      <c r="E126" s="82">
        <f t="shared" si="1"/>
        <v>200</v>
      </c>
    </row>
    <row r="127" spans="1:5" ht="15" x14ac:dyDescent="0.2">
      <c r="A127" s="59">
        <v>5</v>
      </c>
      <c r="B127" s="59" t="s">
        <v>301</v>
      </c>
      <c r="C127" s="48" t="s">
        <v>305</v>
      </c>
      <c r="D127" s="49">
        <v>40</v>
      </c>
      <c r="E127" s="82">
        <f t="shared" si="1"/>
        <v>200</v>
      </c>
    </row>
    <row r="128" spans="1:5" ht="15.75" x14ac:dyDescent="0.25">
      <c r="A128" s="36" t="s">
        <v>140</v>
      </c>
      <c r="B128" s="37"/>
      <c r="C128" s="37"/>
      <c r="D128" s="38"/>
      <c r="E128" s="39">
        <f>SUM(E18:E127)</f>
        <v>33740</v>
      </c>
    </row>
    <row r="129" spans="1:5" ht="15.75" x14ac:dyDescent="0.25">
      <c r="A129" s="40" t="s">
        <v>141</v>
      </c>
      <c r="B129" s="41"/>
      <c r="C129" s="42"/>
      <c r="D129" s="43">
        <v>0.12</v>
      </c>
      <c r="E129" s="39">
        <f>E128*D129</f>
        <v>4048.7999999999997</v>
      </c>
    </row>
    <row r="130" spans="1:5" ht="15.75" x14ac:dyDescent="0.25">
      <c r="A130" s="40" t="s">
        <v>142</v>
      </c>
      <c r="B130" s="41"/>
      <c r="C130" s="41"/>
      <c r="D130" s="42"/>
      <c r="E130" s="39">
        <f>+E128+E129</f>
        <v>37788.800000000003</v>
      </c>
    </row>
    <row r="131" spans="1:5" ht="15.75" x14ac:dyDescent="0.25">
      <c r="A131" s="44" t="s">
        <v>25</v>
      </c>
      <c r="B131" s="45"/>
      <c r="C131" s="45"/>
      <c r="D131" s="45"/>
      <c r="E131" s="46"/>
    </row>
    <row r="132" spans="1:5" ht="15.75" x14ac:dyDescent="0.25">
      <c r="B132" s="51" t="s">
        <v>143</v>
      </c>
      <c r="C132" s="52"/>
      <c r="D132" s="50"/>
    </row>
    <row r="133" spans="1:5" ht="15" x14ac:dyDescent="0.2">
      <c r="B133" s="25">
        <v>2</v>
      </c>
      <c r="C133" s="47" t="s">
        <v>144</v>
      </c>
      <c r="D133" s="50"/>
    </row>
    <row r="134" spans="1:5" ht="15" x14ac:dyDescent="0.2">
      <c r="B134" s="25">
        <v>1</v>
      </c>
      <c r="C134" s="47" t="s">
        <v>145</v>
      </c>
      <c r="D134" s="50"/>
    </row>
    <row r="135" spans="1:5" ht="15" x14ac:dyDescent="0.2">
      <c r="B135" s="25">
        <v>1</v>
      </c>
      <c r="C135" s="47" t="s">
        <v>146</v>
      </c>
      <c r="D135" s="50"/>
    </row>
    <row r="136" spans="1:5" ht="15" x14ac:dyDescent="0.2">
      <c r="B136" s="25">
        <v>2</v>
      </c>
      <c r="C136" s="47" t="s">
        <v>147</v>
      </c>
      <c r="D136" s="50"/>
    </row>
    <row r="137" spans="1:5" ht="15" x14ac:dyDescent="0.2">
      <c r="B137" s="25">
        <v>1</v>
      </c>
      <c r="C137" s="54" t="s">
        <v>148</v>
      </c>
      <c r="D137" s="50"/>
    </row>
    <row r="138" spans="1:5" ht="15" x14ac:dyDescent="0.2">
      <c r="B138" s="25">
        <v>2</v>
      </c>
      <c r="C138" s="47" t="s">
        <v>149</v>
      </c>
      <c r="D138" s="50"/>
    </row>
    <row r="139" spans="1:5" ht="15" x14ac:dyDescent="0.2">
      <c r="B139" s="25">
        <v>1</v>
      </c>
      <c r="C139" s="47" t="s">
        <v>150</v>
      </c>
      <c r="D139" s="50"/>
    </row>
    <row r="140" spans="1:5" ht="15" x14ac:dyDescent="0.2">
      <c r="B140" s="25">
        <v>1</v>
      </c>
      <c r="C140" s="47" t="s">
        <v>152</v>
      </c>
      <c r="D140" s="50"/>
    </row>
    <row r="141" spans="1:5" ht="15" x14ac:dyDescent="0.2">
      <c r="B141" s="25">
        <v>2</v>
      </c>
      <c r="C141" s="47" t="s">
        <v>279</v>
      </c>
      <c r="D141" s="50"/>
    </row>
    <row r="142" spans="1:5" ht="15" x14ac:dyDescent="0.2">
      <c r="B142" s="25">
        <v>1</v>
      </c>
      <c r="C142" s="47" t="s">
        <v>153</v>
      </c>
      <c r="D142" s="50"/>
    </row>
    <row r="143" spans="1:5" ht="15.75" x14ac:dyDescent="0.25">
      <c r="B143" s="51" t="s">
        <v>154</v>
      </c>
      <c r="C143" s="52"/>
      <c r="D143" s="50"/>
    </row>
    <row r="144" spans="1:5" ht="15" x14ac:dyDescent="0.2">
      <c r="B144" s="25">
        <v>2</v>
      </c>
      <c r="C144" s="47" t="s">
        <v>155</v>
      </c>
      <c r="D144" s="50"/>
    </row>
    <row r="145" spans="2:4" ht="15" x14ac:dyDescent="0.2">
      <c r="B145" s="25">
        <v>2</v>
      </c>
      <c r="C145" s="47" t="s">
        <v>156</v>
      </c>
      <c r="D145" s="50"/>
    </row>
    <row r="146" spans="2:4" ht="15" x14ac:dyDescent="0.2">
      <c r="B146" s="25">
        <v>1</v>
      </c>
      <c r="C146" s="47" t="s">
        <v>157</v>
      </c>
      <c r="D146" s="50"/>
    </row>
    <row r="147" spans="2:4" ht="15" x14ac:dyDescent="0.2">
      <c r="B147" s="25">
        <v>3</v>
      </c>
      <c r="C147" s="47" t="s">
        <v>158</v>
      </c>
      <c r="D147" s="50"/>
    </row>
    <row r="148" spans="2:4" ht="15" x14ac:dyDescent="0.2">
      <c r="B148" s="25">
        <v>1</v>
      </c>
      <c r="C148" s="47" t="s">
        <v>159</v>
      </c>
      <c r="D148" s="50"/>
    </row>
    <row r="149" spans="2:4" ht="15" x14ac:dyDescent="0.2">
      <c r="B149" s="25">
        <v>1</v>
      </c>
      <c r="C149" s="47" t="s">
        <v>160</v>
      </c>
      <c r="D149" s="50"/>
    </row>
    <row r="150" spans="2:4" ht="15" x14ac:dyDescent="0.2">
      <c r="B150" s="25">
        <v>2</v>
      </c>
      <c r="C150" s="47" t="s">
        <v>161</v>
      </c>
      <c r="D150" s="50"/>
    </row>
    <row r="151" spans="2:4" ht="15" x14ac:dyDescent="0.2">
      <c r="B151" s="25">
        <v>1</v>
      </c>
      <c r="C151" s="47" t="s">
        <v>162</v>
      </c>
      <c r="D151" s="50"/>
    </row>
    <row r="152" spans="2:4" ht="15" x14ac:dyDescent="0.2">
      <c r="B152" s="25">
        <v>2</v>
      </c>
      <c r="C152" s="47" t="s">
        <v>163</v>
      </c>
      <c r="D152" s="50"/>
    </row>
    <row r="153" spans="2:4" ht="15" x14ac:dyDescent="0.2">
      <c r="B153" s="25">
        <v>1</v>
      </c>
      <c r="C153" s="47" t="s">
        <v>164</v>
      </c>
      <c r="D153" s="50"/>
    </row>
    <row r="154" spans="2:4" ht="15" x14ac:dyDescent="0.2">
      <c r="B154" s="25">
        <v>2</v>
      </c>
      <c r="C154" s="47" t="s">
        <v>165</v>
      </c>
      <c r="D154" s="50"/>
    </row>
    <row r="155" spans="2:4" ht="15" x14ac:dyDescent="0.2">
      <c r="B155" s="25">
        <v>1</v>
      </c>
      <c r="C155" s="47" t="s">
        <v>166</v>
      </c>
      <c r="D155" s="50"/>
    </row>
    <row r="156" spans="2:4" ht="15" x14ac:dyDescent="0.2">
      <c r="B156" s="25">
        <v>1</v>
      </c>
      <c r="C156" s="47" t="s">
        <v>167</v>
      </c>
      <c r="D156" s="50"/>
    </row>
    <row r="157" spans="2:4" ht="15" x14ac:dyDescent="0.2">
      <c r="B157" s="25">
        <v>1</v>
      </c>
      <c r="C157" s="47" t="s">
        <v>168</v>
      </c>
      <c r="D157" s="50"/>
    </row>
    <row r="158" spans="2:4" ht="15" x14ac:dyDescent="0.2">
      <c r="B158" s="25">
        <v>4</v>
      </c>
      <c r="C158" s="47" t="s">
        <v>169</v>
      </c>
      <c r="D158" s="50"/>
    </row>
    <row r="159" spans="2:4" ht="15" x14ac:dyDescent="0.2">
      <c r="B159" s="25">
        <v>2</v>
      </c>
      <c r="C159" s="47" t="s">
        <v>170</v>
      </c>
      <c r="D159" s="50"/>
    </row>
    <row r="160" spans="2:4" ht="15.75" x14ac:dyDescent="0.25">
      <c r="B160" s="55" t="s">
        <v>171</v>
      </c>
      <c r="C160" s="55"/>
      <c r="D160" s="50"/>
    </row>
    <row r="161" spans="2:4" ht="15" x14ac:dyDescent="0.2">
      <c r="B161" s="25">
        <v>1</v>
      </c>
      <c r="C161" s="47" t="s">
        <v>172</v>
      </c>
      <c r="D161" s="50"/>
    </row>
    <row r="162" spans="2:4" ht="15" x14ac:dyDescent="0.2">
      <c r="B162" s="25">
        <v>2</v>
      </c>
      <c r="C162" s="47" t="s">
        <v>173</v>
      </c>
      <c r="D162" s="50"/>
    </row>
    <row r="163" spans="2:4" ht="15" x14ac:dyDescent="0.2">
      <c r="B163" s="25">
        <v>2</v>
      </c>
      <c r="C163" s="47" t="s">
        <v>174</v>
      </c>
      <c r="D163" s="50"/>
    </row>
    <row r="164" spans="2:4" ht="15" x14ac:dyDescent="0.2">
      <c r="B164" s="25">
        <v>1</v>
      </c>
      <c r="C164" s="47" t="s">
        <v>175</v>
      </c>
      <c r="D164" s="50"/>
    </row>
    <row r="165" spans="2:4" ht="15" x14ac:dyDescent="0.2">
      <c r="B165" s="25">
        <v>1</v>
      </c>
      <c r="C165" s="47" t="s">
        <v>176</v>
      </c>
      <c r="D165" s="50"/>
    </row>
    <row r="166" spans="2:4" ht="15" x14ac:dyDescent="0.2">
      <c r="B166" s="25">
        <v>1</v>
      </c>
      <c r="C166" s="47" t="s">
        <v>177</v>
      </c>
      <c r="D166" s="50"/>
    </row>
    <row r="167" spans="2:4" ht="15" x14ac:dyDescent="0.2">
      <c r="B167" s="25">
        <v>2</v>
      </c>
      <c r="C167" s="47" t="s">
        <v>178</v>
      </c>
      <c r="D167" s="50"/>
    </row>
    <row r="168" spans="2:4" ht="15" x14ac:dyDescent="0.2">
      <c r="B168" s="25">
        <v>2</v>
      </c>
      <c r="C168" s="47" t="s">
        <v>179</v>
      </c>
      <c r="D168" s="50"/>
    </row>
    <row r="169" spans="2:4" ht="15" x14ac:dyDescent="0.2">
      <c r="B169" s="25">
        <v>1</v>
      </c>
      <c r="C169" s="47" t="s">
        <v>180</v>
      </c>
      <c r="D169" s="50"/>
    </row>
    <row r="170" spans="2:4" ht="15" x14ac:dyDescent="0.2">
      <c r="B170" s="25">
        <v>1</v>
      </c>
      <c r="C170" s="47" t="s">
        <v>181</v>
      </c>
      <c r="D170" s="50"/>
    </row>
    <row r="171" spans="2:4" ht="15" x14ac:dyDescent="0.2">
      <c r="B171" s="25">
        <v>1</v>
      </c>
      <c r="C171" s="47" t="s">
        <v>182</v>
      </c>
    </row>
    <row r="172" spans="2:4" ht="15" x14ac:dyDescent="0.2">
      <c r="B172" s="25">
        <v>1</v>
      </c>
      <c r="C172" s="47" t="s">
        <v>183</v>
      </c>
    </row>
    <row r="173" spans="2:4" ht="15" x14ac:dyDescent="0.2">
      <c r="B173" s="25">
        <v>1</v>
      </c>
      <c r="C173" s="47" t="s">
        <v>162</v>
      </c>
    </row>
    <row r="174" spans="2:4" ht="15" x14ac:dyDescent="0.2">
      <c r="B174" s="25">
        <v>2</v>
      </c>
      <c r="C174" s="47" t="s">
        <v>184</v>
      </c>
    </row>
    <row r="175" spans="2:4" ht="15" x14ac:dyDescent="0.2">
      <c r="B175" s="25">
        <v>6</v>
      </c>
      <c r="C175" s="47" t="s">
        <v>278</v>
      </c>
    </row>
    <row r="176" spans="2:4" ht="15" x14ac:dyDescent="0.2">
      <c r="B176" s="25">
        <v>1</v>
      </c>
      <c r="C176" s="47" t="s">
        <v>26</v>
      </c>
    </row>
    <row r="177" spans="1:4" ht="15" x14ac:dyDescent="0.2">
      <c r="B177" s="25">
        <v>2</v>
      </c>
      <c r="C177" s="47" t="s">
        <v>27</v>
      </c>
    </row>
    <row r="180" spans="1:4" ht="20.100000000000001" customHeight="1" x14ac:dyDescent="0.25">
      <c r="A180" s="83" t="s">
        <v>306</v>
      </c>
      <c r="B180" s="83"/>
    </row>
    <row r="181" spans="1:4" ht="20.100000000000001" customHeight="1" x14ac:dyDescent="0.25">
      <c r="A181" s="83"/>
      <c r="B181" s="83"/>
    </row>
    <row r="182" spans="1:4" ht="20.100000000000001" customHeight="1" x14ac:dyDescent="0.25">
      <c r="A182" s="83" t="s">
        <v>307</v>
      </c>
      <c r="B182" s="83"/>
    </row>
    <row r="183" spans="1:4" ht="20.100000000000001" customHeight="1" x14ac:dyDescent="0.2">
      <c r="D183" s="53" t="s">
        <v>308</v>
      </c>
    </row>
  </sheetData>
  <mergeCells count="13">
    <mergeCell ref="A180:B180"/>
    <mergeCell ref="A181:B181"/>
    <mergeCell ref="A182:B182"/>
    <mergeCell ref="A131:E131"/>
    <mergeCell ref="B132:C132"/>
    <mergeCell ref="B143:C143"/>
    <mergeCell ref="B160:C160"/>
    <mergeCell ref="A1:C1"/>
    <mergeCell ref="A2:C2"/>
    <mergeCell ref="A3:C3"/>
    <mergeCell ref="A128:D128"/>
    <mergeCell ref="A129:C129"/>
    <mergeCell ref="A130:D130"/>
  </mergeCells>
  <pageMargins left="0.7" right="0.7" top="0.75" bottom="0.75" header="0.3" footer="0.3"/>
  <pageSetup paperSize="9" scale="63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 IRENE DOS </vt:lpstr>
      <vt:lpstr>CON IRENE UNO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2021-06-23T23:01:38Z</cp:lastPrinted>
  <dcterms:created xsi:type="dcterms:W3CDTF">2021-06-23T21:32:42Z</dcterms:created>
  <dcterms:modified xsi:type="dcterms:W3CDTF">2021-06-23T23:02:08Z</dcterms:modified>
</cp:coreProperties>
</file>