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AMERICANA\"/>
    </mc:Choice>
  </mc:AlternateContent>
  <xr:revisionPtr revIDLastSave="0" documentId="13_ncr:1_{6E5D8AE0-9198-43E1-956E-E0446154BADA}" xr6:coauthVersionLast="37" xr6:coauthVersionMax="46" xr10:uidLastSave="{00000000-0000-0000-0000-000000000000}"/>
  <bookViews>
    <workbookView xWindow="-120" yWindow="-120" windowWidth="20730" windowHeight="11160" xr2:uid="{49B76C62-4045-4DC9-8341-142DE8C58B6D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  <c r="E104" i="1"/>
  <c r="E105" i="1"/>
  <c r="E106" i="1"/>
  <c r="E107" i="1"/>
  <c r="E108" i="1"/>
  <c r="E102" i="1"/>
  <c r="E21" i="1" l="1"/>
  <c r="E22" i="1"/>
  <c r="E23" i="1"/>
  <c r="E24" i="1"/>
  <c r="E25" i="1"/>
  <c r="E26" i="1"/>
  <c r="E27" i="1"/>
  <c r="E28" i="1"/>
  <c r="E30" i="1"/>
  <c r="E31" i="1"/>
  <c r="E32" i="1"/>
  <c r="E33" i="1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109" i="1" l="1"/>
  <c r="E110" i="1" s="1"/>
  <c r="E111" i="1" l="1"/>
</calcChain>
</file>

<file path=xl/sharedStrings.xml><?xml version="1.0" encoding="utf-8"?>
<sst xmlns="http://schemas.openxmlformats.org/spreadsheetml/2006/main" count="311" uniqueCount="311">
  <si>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</si>
  <si>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</si>
  <si>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</si>
  <si>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</si>
  <si>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</si>
  <si>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</si>
  <si>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</si>
  <si>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</si>
  <si>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</si>
  <si>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</si>
  <si>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</si>
  <si>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</si>
  <si>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</si>
  <si>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</si>
  <si>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</si>
  <si>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</si>
  <si>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</si>
  <si>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</si>
  <si>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</si>
  <si>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</si>
  <si>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</si>
  <si>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</si>
  <si>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</si>
  <si>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</si>
  <si>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</si>
  <si>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</si>
  <si>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</si>
  <si>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</si>
  <si>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</si>
  <si>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</si>
  <si>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</si>
  <si>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</si>
  <si>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</si>
  <si>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</si>
  <si>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</si>
  <si>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</si>
  <si>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</si>
  <si>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</si>
  <si>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</si>
  <si>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</si>
  <si>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</si>
  <si>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</si>
  <si>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</si>
  <si>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</si>
  <si>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</si>
  <si>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</si>
  <si>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</si>
  <si>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</si>
  <si>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</si>
  <si>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</si>
  <si>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</si>
  <si>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</si>
  <si>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</si>
  <si>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</si>
  <si>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</si>
  <si>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</si>
  <si>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</si>
  <si>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</si>
  <si>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</si>
  <si>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</si>
  <si>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</si>
  <si>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</si>
  <si>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</si>
  <si>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</si>
  <si>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</si>
  <si>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</si>
  <si>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</si>
  <si>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</si>
  <si>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</si>
  <si>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</si>
  <si>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</si>
  <si>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</si>
  <si>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</si>
  <si>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</si>
  <si>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</si>
  <si>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</si>
  <si>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</si>
  <si>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</si>
  <si>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</si>
  <si>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</si>
  <si>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</si>
  <si>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</si>
  <si>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</si>
  <si>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</si>
  <si>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</si>
  <si>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</si>
  <si>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</si>
  <si>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</si>
  <si>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</si>
  <si>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</si>
  <si>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</si>
  <si>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</si>
  <si>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</si>
  <si>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</si>
  <si>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</si>
  <si>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</si>
  <si>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</si>
  <si>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</si>
  <si>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</si>
  <si>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</si>
  <si>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</si>
  <si>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</si>
  <si>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</si>
  <si>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</si>
  <si>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</si>
  <si>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</si>
  <si>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</si>
  <si>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</si>
  <si>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</si>
  <si>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</si>
  <si>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</si>
  <si>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</si>
  <si>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</si>
  <si>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</si>
  <si>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</si>
  <si>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</si>
  <si>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</si>
  <si>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</si>
  <si>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</si>
  <si>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</si>
  <si>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</si>
  <si>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</si>
  <si>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</si>
  <si>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</si>
  <si>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</si>
  <si>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</si>
  <si>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</si>
  <si>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</si>
  <si>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</si>
  <si>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</si>
  <si>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</si>
  <si>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</si>
  <si>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</si>
  <si>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</si>
  <si>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</si>
  <si>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</si>
  <si>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</si>
  <si>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</si>
  <si>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</si>
  <si>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</si>
  <si>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</si>
  <si>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</si>
  <si>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</si>
  <si>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</si>
  <si>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</si>
  <si>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</si>
  <si>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</si>
  <si>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</si>
  <si>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</si>
  <si>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</si>
  <si>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</si>
  <si>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</si>
  <si>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</si>
  <si>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</si>
  <si>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</si>
  <si>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</si>
  <si>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</si>
  <si>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</si>
  <si>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</si>
  <si>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</si>
  <si>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</si>
  <si>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</si>
  <si>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</si>
  <si>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</si>
  <si>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</si>
  <si>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</si>
  <si>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</si>
  <si>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</si>
  <si>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</si>
  <si>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</si>
  <si>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</si>
  <si>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</si>
  <si>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</si>
  <si>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</si>
  <si>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</si>
  <si>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</si>
  <si>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</si>
  <si>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</si>
  <si>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</si>
  <si>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</si>
  <si>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</si>
  <si>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</si>
  <si>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</si>
  <si>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</si>
  <si>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</si>
  <si>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</si>
  <si>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</si>
  <si>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</si>
  <si>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</si>
  <si>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</si>
  <si>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</si>
  <si>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</si>
  <si>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</si>
  <si>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</si>
  <si>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</si>
  <si>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>DR. BOSCO MENDOZA</t>
  </si>
  <si>
    <t xml:space="preserve">CLINICA PANAMERICANA </t>
  </si>
  <si>
    <t>0990416427001</t>
  </si>
  <si>
    <t>PANAMA 616 Y ROCA</t>
  </si>
  <si>
    <t xml:space="preserve"> (04) 259-0000</t>
  </si>
  <si>
    <t>INQUIORT</t>
  </si>
  <si>
    <t>INSUMOS QUIRURGICOS ORTOMACX INQUIORT S.A.</t>
  </si>
  <si>
    <t>RUC: 0993007803001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</si>
  <si>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</si>
  <si>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</si>
  <si>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</si>
  <si>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</si>
  <si>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</si>
  <si>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</si>
  <si>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</si>
  <si>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</si>
  <si>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</si>
  <si>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</si>
  <si>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</si>
  <si>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</si>
  <si>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</si>
  <si>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</si>
  <si>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</si>
  <si>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</si>
  <si>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</si>
  <si>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</si>
  <si>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</si>
  <si>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</si>
  <si>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</si>
  <si>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</si>
  <si>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</si>
  <si>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</si>
  <si>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</si>
  <si>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</si>
  <si>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</si>
  <si>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</si>
  <si>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</si>
  <si>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</si>
  <si>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</si>
  <si>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</si>
  <si>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</si>
  <si>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</si>
  <si>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</si>
  <si>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</si>
  <si>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</si>
  <si>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</si>
  <si>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</si>
  <si>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</si>
  <si>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</si>
  <si>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</si>
  <si>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</si>
  <si>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</si>
  <si>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</si>
  <si>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</si>
  <si>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</si>
  <si>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</si>
  <si>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</si>
  <si>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</si>
  <si>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</si>
  <si>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</si>
  <si>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</si>
  <si>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</si>
  <si>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</si>
  <si>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</si>
  <si>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</si>
  <si>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</si>
  <si>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</si>
  <si>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</si>
  <si>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</si>
  <si>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</si>
  <si>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</si>
  <si>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</si>
  <si>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</si>
  <si>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</si>
  <si>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</si>
  <si>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</si>
  <si>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</si>
  <si>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</si>
  <si>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</si>
  <si>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</si>
  <si>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</si>
  <si>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</si>
  <si>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</si>
  <si>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</si>
  <si>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</si>
  <si>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</si>
  <si>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</si>
  <si>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</si>
  <si>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</si>
  <si>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</si>
  <si>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</si>
  <si>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</si>
  <si>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</si>
  <si>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</si>
  <si>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</si>
  <si>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</si>
  <si>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</si>
  <si>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</si>
  <si>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</si>
  <si>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</si>
  <si>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</si>
  <si>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</si>
  <si>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ENTREGADO POR </t>
  </si>
  <si>
    <t xml:space="preserve">RECIBIDO POR </t>
  </si>
  <si>
    <t xml:space="preserve">VENTA-CIRUGIA </t>
  </si>
  <si>
    <t xml:space="preserve">QUIROZ MANZANO MANUEL </t>
  </si>
  <si>
    <t xml:space="preserve">SISTEMA 1.5MM </t>
  </si>
  <si>
    <t xml:space="preserve">SISTEMA 2.0MM </t>
  </si>
  <si>
    <t xml:space="preserve">SISTEMA 2.3MM DE COMPRESION </t>
  </si>
  <si>
    <t xml:space="preserve">CLAVIJA KIRSCHNER 0.9 X 70MM ACERO </t>
  </si>
  <si>
    <t xml:space="preserve">CLAVIJA KIRSCHNER 1.0 X 250MM ACERO </t>
  </si>
  <si>
    <t xml:space="preserve">CLAVIJA KIRSCHNER 1.2 X 250MM ACERO </t>
  </si>
  <si>
    <t xml:space="preserve">CLAVIJA KIRSCHNER 1.5 X 250MM ACERO </t>
  </si>
  <si>
    <t xml:space="preserve">CLAVIJA KIRSCHNER 1.6 X 250MM ACERO </t>
  </si>
  <si>
    <t xml:space="preserve">CLAVIJA KIRSCHNER 1.8 X 250MM ACERO </t>
  </si>
  <si>
    <t xml:space="preserve">CLAVIJA KIRSCHNER 2.0 X 250MM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</si>
</sst>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7" fillId="0" borderId="2" xfId="0" applyFont="1" applyBorder="1" applyAlignment="1">
      <alignment horizontal="center"/>
    </xf>
    <xf numFmtId="44" fontId="7" fillId="0" borderId="2" xfId="1" applyFont="1" applyBorder="1"/>
    <xf numFmtId="9" fontId="7" fillId="0" borderId="2" xfId="3" applyFont="1" applyFill="1" applyBorder="1" applyAlignment="1">
      <alignment horizontal="right"/>
    </xf>
    <xf numFmtId="164" fontId="9" fillId="0" borderId="2" xfId="2" applyNumberFormat="1" applyFont="1" applyFill="1" applyBorder="1" applyAlignment="1">
      <alignment horizontal="center"/>
    </xf>
    <xf numFmtId="0" fontId="10" fillId="0" borderId="0" xfId="0" applyFont="1"/>
    <xf numFmtId="0" fontId="9" fillId="0" borderId="0" xfId="4" applyFont="1" applyAlignment="1">
      <alignment horizontal="center"/>
    </xf>
    <xf numFmtId="2" fontId="12" fillId="0" borderId="0" xfId="0" applyNumberFormat="1" applyFont="1" applyAlignment="1">
      <alignment horizontal="left"/>
    </xf>
    <xf numFmtId="14" fontId="9" fillId="0" borderId="1" xfId="0" applyNumberFormat="1" applyFont="1" applyBorder="1" applyAlignment="1">
      <alignment horizontal="left"/>
    </xf>
    <xf numFmtId="49" fontId="10" fillId="0" borderId="1" xfId="4" applyNumberFormat="1" applyFont="1" applyBorder="1" applyAlignment="1">
      <alignment horizontal="left"/>
    </xf>
    <xf numFmtId="0" fontId="10" fillId="0" borderId="1" xfId="4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8" fontId="9" fillId="0" borderId="1" xfId="0" applyNumberFormat="1" applyFont="1" applyBorder="1" applyAlignment="1">
      <alignment horizontal="left"/>
    </xf>
    <xf numFmtId="44" fontId="8" fillId="2" borderId="2" xfId="1" applyFont="1" applyFill="1" applyBorder="1" applyAlignment="1" applyProtection="1">
      <alignment horizontal="center" vertical="top" wrapText="1" readingOrder="1"/>
      <protection locked="0"/>
    </xf>
    <xf numFmtId="0" fontId="10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vertical="top"/>
    </xf>
    <xf numFmtId="164" fontId="10" fillId="0" borderId="2" xfId="0" applyNumberFormat="1" applyFont="1" applyBorder="1"/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2" fontId="14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2" xfId="0" applyFont="1" applyFill="1" applyBorder="1" applyAlignment="1">
      <alignment horizontal="left" vertical="top"/>
    </xf>
    <xf numFmtId="165" fontId="6" fillId="0" borderId="2" xfId="0" applyNumberFormat="1" applyFont="1" applyBorder="1" applyAlignment="1">
      <alignment horizontal="center" vertical="center"/>
    </xf>
    <xf numFmtId="166" fontId="3" fillId="0" borderId="2" xfId="5" applyFont="1" applyBorder="1"/>
    <xf numFmtId="0" fontId="0" fillId="0" borderId="0" xfId="0" applyBorder="1" applyAlignment="1">
      <alignment horizontal="center"/>
    </xf>
    <xf numFmtId="2" fontId="15" fillId="0" borderId="3" xfId="0" applyNumberFormat="1" applyFont="1" applyBorder="1" applyAlignment="1">
      <alignment horizontal="center"/>
    </xf>
    <xf numFmtId="164" fontId="0" fillId="0" borderId="0" xfId="0" applyNumberFormat="1" applyBorder="1"/>
    <xf numFmtId="2" fontId="15" fillId="0" borderId="2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top"/>
    </xf>
    <xf numFmtId="0" fontId="7" fillId="0" borderId="0" xfId="0" applyFont="1"/>
    <xf numFmtId="165" fontId="10" fillId="0" borderId="2" xfId="0" applyNumberFormat="1" applyFont="1" applyBorder="1" applyAlignment="1">
      <alignment horizontal="center" vertical="center"/>
    </xf>
    <xf numFmtId="166" fontId="9" fillId="0" borderId="2" xfId="5" applyFont="1" applyBorder="1"/>
    <xf numFmtId="0" fontId="16" fillId="0" borderId="2" xfId="0" applyFont="1" applyBorder="1" applyAlignment="1">
      <alignment horizontal="center" vertical="center"/>
    </xf>
    <xf numFmtId="2" fontId="9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6" xfId="4" applyFont="1" applyBorder="1" applyAlignment="1">
      <alignment horizontal="left" wrapText="1"/>
    </xf>
    <xf numFmtId="14" fontId="9" fillId="0" borderId="7" xfId="0" applyNumberFormat="1" applyFont="1" applyBorder="1" applyAlignment="1">
      <alignment horizontal="left"/>
    </xf>
    <xf numFmtId="0" fontId="9" fillId="0" borderId="0" xfId="4" applyFont="1" applyBorder="1" applyAlignment="1">
      <alignment horizontal="center"/>
    </xf>
    <xf numFmtId="0" fontId="10" fillId="0" borderId="8" xfId="6" applyFont="1" applyFill="1" applyBorder="1" applyAlignment="1" applyProtection="1">
      <alignment vertical="top" wrapText="1" readingOrder="1"/>
      <protection locked="0"/>
    </xf>
    <xf numFmtId="3" fontId="13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</cellXfs>
  <cellStyles count="7">
    <cellStyle name="Moneda" xfId="1" builtinId="4"/>
    <cellStyle name="Moneda [0]" xfId="2" builtinId="7"/>
    <cellStyle name="Moneda 3 2" xfId="5" xr:uid="{C10D676B-F2AF-4F3B-888B-16EFCA487407}"/>
    <cellStyle name="Normal" xfId="0" builtinId="0"/>
    <cellStyle name="Normal 2" xfId="4" xr:uid="{A6642892-886E-4952-BD69-9F27BACFE102}"/>
    <cellStyle name="Normal 3" xfId="6" xr:uid="{9057F903-C450-428D-9196-46963D73B85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3451411</xdr:colOff>
      <xdr:row>1</xdr:row>
      <xdr:rowOff>123825</xdr:rowOff>
    </xdr:from>
    <xdr:to>
      <xdr:col>3</xdr:col>
      <xdr:colOff>662267</xdr:colOff>
      <xdr:row>4</xdr:row>
      <xdr:rowOff>172009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21A745-4BB2-4369-AEB4-3A10BDF19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75511" y="371475"/>
          <a:ext cx="1735231" cy="791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3:E136"/>
  <sheetViews>
    <sheetView tabSelected="1" view="pageBreakPreview" zoomScale="87" zoomScaleNormal="160" zoomScaleSheetLayoutView="87" workbookViewId="0">
      <selection activeCell="B116" sqref="B116"/>
    </sheetView>
  </sheetViews>
  <sheetFormatPr baseColWidth="10" defaultRowHeight="20.100000000000001" customHeight="1" x14ac:dyDescent="0.2"/>
  <cols>
    <col min="1" max="1" width="7.140625" style="5" bestFit="1" customWidth="1"/>
    <col min="2" max="2" width="27.7109375" style="5" customWidth="1"/>
    <col min="3" max="3" width="67.85546875" style="5" customWidth="1"/>
    <col min="4" max="4" width="15.28515625" style="5" bestFit="1" customWidth="1"/>
    <col min="5" max="5" width="14" style="5" bestFit="1" customWidth="1"/>
    <col min="6" max="16384" width="11.42578125" style="5"/>
  </cols>
  <sheetData>
    <row r="3" spans="1:3" ht="20.100000000000001" customHeight="1" x14ac:dyDescent="0.25">
      <c r="A3" s="43" t="s">
        <v>200</v>
      </c>
      <c r="B3" s="43"/>
      <c r="C3" s="43"/>
    </row>
    <row r="4" spans="1:3" ht="20.100000000000001" customHeight="1" x14ac:dyDescent="0.2">
      <c r="A4" s="44" t="s">
        <v>201</v>
      </c>
      <c r="B4" s="44"/>
      <c r="C4" s="44"/>
    </row>
    <row r="5" spans="1:3" ht="20.100000000000001" customHeight="1" x14ac:dyDescent="0.25">
      <c r="A5" s="45" t="s">
        <v>202</v>
      </c>
      <c r="B5" s="45"/>
      <c r="C5" s="45"/>
    </row>
    <row r="6" spans="1:3" ht="20.100000000000001" customHeight="1" x14ac:dyDescent="0.2">
      <c r="A6" s="6"/>
      <c r="B6" s="6"/>
      <c r="C6" s="36"/>
    </row>
    <row r="7" spans="1:3" ht="20.100000000000001" customHeight="1" x14ac:dyDescent="0.2">
      <c r="B7" s="7" t="s">
        <v>0</v>
      </c>
      <c r="C7" s="35">
        <v>44416</v>
      </c>
    </row>
    <row r="8" spans="1:3" ht="20.100000000000001" customHeight="1" thickBot="1" x14ac:dyDescent="0.25">
      <c r="B8" s="7" t="s">
        <v>1</v>
      </c>
      <c r="C8" s="34" t="s">
        <v>196</v>
      </c>
    </row>
    <row r="9" spans="1:3" ht="20.100000000000001" customHeight="1" thickBot="1" x14ac:dyDescent="0.25">
      <c r="B9" s="7" t="s">
        <v>2</v>
      </c>
      <c r="C9" s="9" t="s">
        <v>197</v>
      </c>
    </row>
    <row r="10" spans="1:3" ht="20.100000000000001" customHeight="1" thickBot="1" x14ac:dyDescent="0.25">
      <c r="B10" s="7" t="s">
        <v>3</v>
      </c>
      <c r="C10" s="10" t="s">
        <v>198</v>
      </c>
    </row>
    <row r="11" spans="1:3" ht="20.100000000000001" customHeight="1" thickBot="1" x14ac:dyDescent="0.25">
      <c r="B11" s="7" t="s">
        <v>4</v>
      </c>
      <c r="C11" s="10" t="s">
        <v>199</v>
      </c>
    </row>
    <row r="12" spans="1:3" ht="20.100000000000001" customHeight="1" thickBot="1" x14ac:dyDescent="0.25">
      <c r="B12" s="7" t="s">
        <v>5</v>
      </c>
      <c r="C12" s="11" t="s">
        <v>299</v>
      </c>
    </row>
    <row r="13" spans="1:3" ht="20.100000000000001" customHeight="1" thickBot="1" x14ac:dyDescent="0.25">
      <c r="B13" s="7" t="s">
        <v>6</v>
      </c>
      <c r="C13" s="11" t="s">
        <v>195</v>
      </c>
    </row>
    <row r="14" spans="1:3" ht="20.100000000000001" customHeight="1" thickBot="1" x14ac:dyDescent="0.25">
      <c r="B14" s="7" t="s">
        <v>7</v>
      </c>
      <c r="C14" s="11" t="s">
        <v>300</v>
      </c>
    </row>
    <row r="15" spans="1:3" ht="20.100000000000001" customHeight="1" thickBot="1" x14ac:dyDescent="0.25">
      <c r="B15" s="7" t="s">
        <v>8</v>
      </c>
      <c r="C15" s="11"/>
    </row>
    <row r="16" spans="1:3" ht="20.100000000000001" customHeight="1" thickBot="1" x14ac:dyDescent="0.25">
      <c r="B16" s="7" t="s">
        <v>9</v>
      </c>
      <c r="C16" s="8">
        <v>44417</v>
      </c>
    </row>
    <row r="17" spans="1:5" ht="20.100000000000001" customHeight="1" thickBot="1" x14ac:dyDescent="0.25">
      <c r="B17" s="7" t="s">
        <v>10</v>
      </c>
      <c r="C17" s="12">
        <v>0.33333333333333331</v>
      </c>
    </row>
    <row r="19" spans="1:5" ht="20.100000000000001" customHeight="1" x14ac:dyDescent="0.25">
      <c r="A19" s="1" t="s">
        <v>11</v>
      </c>
      <c r="B19" s="1" t="s">
        <v>12</v>
      </c>
      <c r="C19" s="1" t="s">
        <v>13</v>
      </c>
      <c r="D19" s="13" t="s">
        <v>14</v>
      </c>
      <c r="E19" s="13" t="s">
        <v>15</v>
      </c>
    </row>
    <row r="20" spans="1:5" ht="20.100000000000001" customHeight="1" x14ac:dyDescent="0.25">
      <c r="A20" s="33"/>
      <c r="B20" s="28"/>
      <c r="C20" s="1" t="s">
        <v>301</v>
      </c>
      <c r="D20" s="30"/>
      <c r="E20" s="31"/>
    </row>
    <row r="21" spans="1:5" ht="20.100000000000001" customHeight="1" x14ac:dyDescent="0.2">
      <c r="A21" s="14">
        <v>2</v>
      </c>
      <c r="B21" s="15" t="s">
        <v>16</v>
      </c>
      <c r="C21" s="15" t="s">
        <v>17</v>
      </c>
      <c r="D21" s="16">
        <v>200</v>
      </c>
      <c r="E21" s="16">
        <f>A21*D21</f>
        <v>400</v>
      </c>
    </row>
    <row r="22" spans="1:5" ht="20.100000000000001" customHeight="1" x14ac:dyDescent="0.2">
      <c r="A22" s="14">
        <v>2</v>
      </c>
      <c r="B22" s="15" t="s">
        <v>18</v>
      </c>
      <c r="C22" s="15" t="s">
        <v>19</v>
      </c>
      <c r="D22" s="16">
        <v>200</v>
      </c>
      <c r="E22" s="16">
        <f t="shared" ref="E22:E87" si="0">A22*D22</f>
        <v>400</v>
      </c>
    </row>
    <row r="23" spans="1:5" ht="20.100000000000001" customHeight="1" x14ac:dyDescent="0.2">
      <c r="A23" s="14">
        <v>2</v>
      </c>
      <c r="B23" s="15" t="s">
        <v>20</v>
      </c>
      <c r="C23" s="15" t="s">
        <v>21</v>
      </c>
      <c r="D23" s="16">
        <v>200</v>
      </c>
      <c r="E23" s="16">
        <f t="shared" si="0"/>
        <v>400</v>
      </c>
    </row>
    <row r="24" spans="1:5" ht="20.100000000000001" customHeight="1" x14ac:dyDescent="0.2">
      <c r="A24" s="14">
        <v>2</v>
      </c>
      <c r="B24" s="15" t="s">
        <v>22</v>
      </c>
      <c r="C24" s="15" t="s">
        <v>23</v>
      </c>
      <c r="D24" s="16">
        <v>200</v>
      </c>
      <c r="E24" s="16">
        <f t="shared" si="0"/>
        <v>400</v>
      </c>
    </row>
    <row r="25" spans="1:5" ht="20.100000000000001" customHeight="1" x14ac:dyDescent="0.2">
      <c r="A25" s="14">
        <v>2</v>
      </c>
      <c r="B25" s="15" t="s">
        <v>24</v>
      </c>
      <c r="C25" s="15" t="s">
        <v>25</v>
      </c>
      <c r="D25" s="16">
        <v>200</v>
      </c>
      <c r="E25" s="16">
        <f t="shared" si="0"/>
        <v>400</v>
      </c>
    </row>
    <row r="26" spans="1:5" ht="20.100000000000001" customHeight="1" x14ac:dyDescent="0.2">
      <c r="A26" s="14">
        <v>2</v>
      </c>
      <c r="B26" s="15" t="s">
        <v>26</v>
      </c>
      <c r="C26" s="15" t="s">
        <v>27</v>
      </c>
      <c r="D26" s="16">
        <v>200</v>
      </c>
      <c r="E26" s="16">
        <f t="shared" si="0"/>
        <v>400</v>
      </c>
    </row>
    <row r="27" spans="1:5" ht="20.100000000000001" customHeight="1" x14ac:dyDescent="0.2">
      <c r="A27" s="14">
        <v>2</v>
      </c>
      <c r="B27" s="15" t="s">
        <v>28</v>
      </c>
      <c r="C27" s="15" t="s">
        <v>29</v>
      </c>
      <c r="D27" s="16">
        <v>200</v>
      </c>
      <c r="E27" s="16">
        <f t="shared" si="0"/>
        <v>400</v>
      </c>
    </row>
    <row r="28" spans="1:5" ht="20.100000000000001" customHeight="1" x14ac:dyDescent="0.2">
      <c r="A28" s="14">
        <v>2</v>
      </c>
      <c r="B28" s="15" t="s">
        <v>30</v>
      </c>
      <c r="C28" s="15" t="s">
        <v>31</v>
      </c>
      <c r="D28" s="16">
        <v>200</v>
      </c>
      <c r="E28" s="16">
        <f t="shared" si="0"/>
        <v>400</v>
      </c>
    </row>
    <row r="29" spans="1:5" ht="20.100000000000001" customHeight="1" x14ac:dyDescent="0.2">
      <c r="A29" s="14"/>
      <c r="B29" s="15"/>
      <c r="C29" s="32" t="s">
        <v>302</v>
      </c>
      <c r="D29" s="16"/>
      <c r="E29" s="16"/>
    </row>
    <row r="30" spans="1:5" ht="20.100000000000001" customHeight="1" x14ac:dyDescent="0.2">
      <c r="A30" s="14">
        <v>2</v>
      </c>
      <c r="B30" s="15" t="s">
        <v>32</v>
      </c>
      <c r="C30" s="15" t="s">
        <v>33</v>
      </c>
      <c r="D30" s="16">
        <v>200</v>
      </c>
      <c r="E30" s="16">
        <f t="shared" si="0"/>
        <v>400</v>
      </c>
    </row>
    <row r="31" spans="1:5" ht="20.100000000000001" customHeight="1" x14ac:dyDescent="0.2">
      <c r="A31" s="14">
        <v>2</v>
      </c>
      <c r="B31" s="15" t="s">
        <v>34</v>
      </c>
      <c r="C31" s="15" t="s">
        <v>35</v>
      </c>
      <c r="D31" s="16">
        <v>200</v>
      </c>
      <c r="E31" s="16">
        <f t="shared" si="0"/>
        <v>400</v>
      </c>
    </row>
    <row r="32" spans="1:5" ht="20.100000000000001" customHeight="1" x14ac:dyDescent="0.2">
      <c r="A32" s="14">
        <v>2</v>
      </c>
      <c r="B32" s="15" t="s">
        <v>36</v>
      </c>
      <c r="C32" s="15" t="s">
        <v>37</v>
      </c>
      <c r="D32" s="16">
        <v>200</v>
      </c>
      <c r="E32" s="16">
        <f t="shared" si="0"/>
        <v>400</v>
      </c>
    </row>
    <row r="33" spans="1:5" ht="20.100000000000001" customHeight="1" x14ac:dyDescent="0.2">
      <c r="A33" s="14">
        <v>2</v>
      </c>
      <c r="B33" s="15" t="s">
        <v>38</v>
      </c>
      <c r="C33" s="15" t="s">
        <v>39</v>
      </c>
      <c r="D33" s="16">
        <v>200</v>
      </c>
      <c r="E33" s="16">
        <f t="shared" si="0"/>
        <v>400</v>
      </c>
    </row>
    <row r="34" spans="1:5" ht="20.100000000000001" customHeight="1" x14ac:dyDescent="0.2">
      <c r="A34" s="14">
        <v>2</v>
      </c>
      <c r="B34" s="15" t="s">
        <v>40</v>
      </c>
      <c r="C34" s="15" t="s">
        <v>41</v>
      </c>
      <c r="D34" s="16">
        <v>200</v>
      </c>
      <c r="E34" s="16">
        <f t="shared" si="0"/>
        <v>400</v>
      </c>
    </row>
    <row r="35" spans="1:5" ht="20.100000000000001" customHeight="1" x14ac:dyDescent="0.2">
      <c r="A35" s="14">
        <v>2</v>
      </c>
      <c r="B35" s="15" t="s">
        <v>42</v>
      </c>
      <c r="C35" s="15" t="s">
        <v>43</v>
      </c>
      <c r="D35" s="16">
        <v>200</v>
      </c>
      <c r="E35" s="16">
        <f t="shared" si="0"/>
        <v>400</v>
      </c>
    </row>
    <row r="36" spans="1:5" ht="20.100000000000001" customHeight="1" x14ac:dyDescent="0.2">
      <c r="A36" s="14">
        <v>2</v>
      </c>
      <c r="B36" s="15" t="s">
        <v>44</v>
      </c>
      <c r="C36" s="15" t="s">
        <v>45</v>
      </c>
      <c r="D36" s="16">
        <v>200</v>
      </c>
      <c r="E36" s="16">
        <f t="shared" si="0"/>
        <v>400</v>
      </c>
    </row>
    <row r="37" spans="1:5" ht="20.100000000000001" customHeight="1" x14ac:dyDescent="0.2">
      <c r="A37" s="14">
        <v>2</v>
      </c>
      <c r="B37" s="15" t="s">
        <v>46</v>
      </c>
      <c r="C37" s="15" t="s">
        <v>47</v>
      </c>
      <c r="D37" s="16">
        <v>200</v>
      </c>
      <c r="E37" s="16">
        <f t="shared" si="0"/>
        <v>400</v>
      </c>
    </row>
    <row r="38" spans="1:5" ht="20.100000000000001" customHeight="1" x14ac:dyDescent="0.2">
      <c r="A38" s="14">
        <v>2</v>
      </c>
      <c r="B38" s="15" t="s">
        <v>48</v>
      </c>
      <c r="C38" s="15" t="s">
        <v>49</v>
      </c>
      <c r="D38" s="16">
        <v>200</v>
      </c>
      <c r="E38" s="16">
        <f t="shared" si="0"/>
        <v>400</v>
      </c>
    </row>
    <row r="39" spans="1:5" ht="20.100000000000001" customHeight="1" x14ac:dyDescent="0.2">
      <c r="A39" s="14"/>
      <c r="B39" s="15"/>
      <c r="C39" s="32" t="s">
        <v>303</v>
      </c>
      <c r="D39" s="16"/>
      <c r="E39" s="16"/>
    </row>
    <row r="40" spans="1:5" ht="20.100000000000001" customHeight="1" x14ac:dyDescent="0.2">
      <c r="A40" s="14">
        <v>2</v>
      </c>
      <c r="B40" s="15" t="s">
        <v>50</v>
      </c>
      <c r="C40" s="15" t="s">
        <v>51</v>
      </c>
      <c r="D40" s="16">
        <v>200</v>
      </c>
      <c r="E40" s="16">
        <f t="shared" si="0"/>
        <v>400</v>
      </c>
    </row>
    <row r="41" spans="1:5" ht="20.100000000000001" customHeight="1" x14ac:dyDescent="0.2">
      <c r="A41" s="14">
        <v>2</v>
      </c>
      <c r="B41" s="15" t="s">
        <v>52</v>
      </c>
      <c r="C41" s="15" t="s">
        <v>53</v>
      </c>
      <c r="D41" s="16">
        <v>200</v>
      </c>
      <c r="E41" s="16">
        <f t="shared" si="0"/>
        <v>400</v>
      </c>
    </row>
    <row r="42" spans="1:5" ht="20.100000000000001" customHeight="1" x14ac:dyDescent="0.2">
      <c r="A42" s="14">
        <v>2</v>
      </c>
      <c r="B42" s="15" t="s">
        <v>54</v>
      </c>
      <c r="C42" s="15" t="s">
        <v>55</v>
      </c>
      <c r="D42" s="16">
        <v>200</v>
      </c>
      <c r="E42" s="16">
        <f t="shared" si="0"/>
        <v>400</v>
      </c>
    </row>
    <row r="43" spans="1:5" ht="20.100000000000001" customHeight="1" x14ac:dyDescent="0.2">
      <c r="A43" s="14">
        <v>2</v>
      </c>
      <c r="B43" s="15" t="s">
        <v>56</v>
      </c>
      <c r="C43" s="15" t="s">
        <v>57</v>
      </c>
      <c r="D43" s="16">
        <v>200</v>
      </c>
      <c r="E43" s="16">
        <f t="shared" si="0"/>
        <v>400</v>
      </c>
    </row>
    <row r="44" spans="1:5" ht="20.100000000000001" customHeight="1" x14ac:dyDescent="0.2">
      <c r="A44" s="14">
        <v>2</v>
      </c>
      <c r="B44" s="15" t="s">
        <v>58</v>
      </c>
      <c r="C44" s="15" t="s">
        <v>59</v>
      </c>
      <c r="D44" s="16">
        <v>200</v>
      </c>
      <c r="E44" s="16">
        <f t="shared" si="0"/>
        <v>400</v>
      </c>
    </row>
    <row r="45" spans="1:5" ht="20.100000000000001" customHeight="1" x14ac:dyDescent="0.2">
      <c r="A45" s="14">
        <v>2</v>
      </c>
      <c r="B45" s="15" t="s">
        <v>60</v>
      </c>
      <c r="C45" s="15" t="s">
        <v>61</v>
      </c>
      <c r="D45" s="16">
        <v>200</v>
      </c>
      <c r="E45" s="16">
        <f t="shared" si="0"/>
        <v>400</v>
      </c>
    </row>
    <row r="46" spans="1:5" ht="20.100000000000001" customHeight="1" x14ac:dyDescent="0.2">
      <c r="A46" s="14">
        <v>2</v>
      </c>
      <c r="B46" s="15" t="s">
        <v>62</v>
      </c>
      <c r="C46" s="15" t="s">
        <v>63</v>
      </c>
      <c r="D46" s="16">
        <v>200</v>
      </c>
      <c r="E46" s="16">
        <f t="shared" si="0"/>
        <v>400</v>
      </c>
    </row>
    <row r="47" spans="1:5" ht="20.100000000000001" customHeight="1" x14ac:dyDescent="0.2">
      <c r="A47" s="14">
        <v>2</v>
      </c>
      <c r="B47" s="15" t="s">
        <v>64</v>
      </c>
      <c r="C47" s="15" t="s">
        <v>65</v>
      </c>
      <c r="D47" s="16">
        <v>200</v>
      </c>
      <c r="E47" s="16">
        <f t="shared" si="0"/>
        <v>400</v>
      </c>
    </row>
    <row r="48" spans="1:5" ht="20.100000000000001" customHeight="1" x14ac:dyDescent="0.2">
      <c r="A48" s="14">
        <v>2</v>
      </c>
      <c r="B48" s="15" t="s">
        <v>66</v>
      </c>
      <c r="C48" s="15" t="s">
        <v>67</v>
      </c>
      <c r="D48" s="16">
        <v>200</v>
      </c>
      <c r="E48" s="16">
        <f t="shared" si="0"/>
        <v>400</v>
      </c>
    </row>
    <row r="49" spans="1:5" ht="20.100000000000001" customHeight="1" x14ac:dyDescent="0.2">
      <c r="A49" s="14">
        <v>2</v>
      </c>
      <c r="B49" s="15" t="s">
        <v>68</v>
      </c>
      <c r="C49" s="15" t="s">
        <v>69</v>
      </c>
      <c r="D49" s="16">
        <v>200</v>
      </c>
      <c r="E49" s="16">
        <f t="shared" si="0"/>
        <v>400</v>
      </c>
    </row>
    <row r="50" spans="1:5" ht="20.100000000000001" customHeight="1" x14ac:dyDescent="0.2">
      <c r="A50" s="14">
        <v>5</v>
      </c>
      <c r="B50" s="15" t="s">
        <v>70</v>
      </c>
      <c r="C50" s="15" t="s">
        <v>71</v>
      </c>
      <c r="D50" s="16">
        <v>50</v>
      </c>
      <c r="E50" s="16">
        <f t="shared" si="0"/>
        <v>250</v>
      </c>
    </row>
    <row r="51" spans="1:5" ht="20.100000000000001" customHeight="1" x14ac:dyDescent="0.2">
      <c r="A51" s="14">
        <v>5</v>
      </c>
      <c r="B51" s="15" t="s">
        <v>72</v>
      </c>
      <c r="C51" s="15" t="s">
        <v>73</v>
      </c>
      <c r="D51" s="16">
        <v>50</v>
      </c>
      <c r="E51" s="16">
        <f t="shared" si="0"/>
        <v>250</v>
      </c>
    </row>
    <row r="52" spans="1:5" ht="20.100000000000001" customHeight="1" x14ac:dyDescent="0.2">
      <c r="A52" s="14">
        <v>5</v>
      </c>
      <c r="B52" s="15" t="s">
        <v>74</v>
      </c>
      <c r="C52" s="15" t="s">
        <v>75</v>
      </c>
      <c r="D52" s="16">
        <v>50</v>
      </c>
      <c r="E52" s="16">
        <f t="shared" si="0"/>
        <v>250</v>
      </c>
    </row>
    <row r="53" spans="1:5" ht="20.100000000000001" customHeight="1" x14ac:dyDescent="0.2">
      <c r="A53" s="14">
        <v>5</v>
      </c>
      <c r="B53" s="15" t="s">
        <v>76</v>
      </c>
      <c r="C53" s="15" t="s">
        <v>77</v>
      </c>
      <c r="D53" s="16">
        <v>50</v>
      </c>
      <c r="E53" s="16">
        <f t="shared" si="0"/>
        <v>250</v>
      </c>
    </row>
    <row r="54" spans="1:5" ht="20.100000000000001" customHeight="1" x14ac:dyDescent="0.2">
      <c r="A54" s="14">
        <v>5</v>
      </c>
      <c r="B54" s="15" t="s">
        <v>78</v>
      </c>
      <c r="C54" s="15" t="s">
        <v>79</v>
      </c>
      <c r="D54" s="16">
        <v>50</v>
      </c>
      <c r="E54" s="16">
        <f t="shared" si="0"/>
        <v>250</v>
      </c>
    </row>
    <row r="55" spans="1:5" ht="20.100000000000001" customHeight="1" x14ac:dyDescent="0.2">
      <c r="A55" s="14">
        <v>5</v>
      </c>
      <c r="B55" s="15" t="s">
        <v>80</v>
      </c>
      <c r="C55" s="15" t="s">
        <v>81</v>
      </c>
      <c r="D55" s="16">
        <v>50</v>
      </c>
      <c r="E55" s="16">
        <f t="shared" si="0"/>
        <v>250</v>
      </c>
    </row>
    <row r="56" spans="1:5" ht="20.100000000000001" customHeight="1" x14ac:dyDescent="0.2">
      <c r="A56" s="14">
        <v>5</v>
      </c>
      <c r="B56" s="15" t="s">
        <v>82</v>
      </c>
      <c r="C56" s="15" t="s">
        <v>83</v>
      </c>
      <c r="D56" s="16">
        <v>50</v>
      </c>
      <c r="E56" s="16">
        <f t="shared" si="0"/>
        <v>250</v>
      </c>
    </row>
    <row r="57" spans="1:5" ht="20.100000000000001" customHeight="1" x14ac:dyDescent="0.2">
      <c r="A57" s="14">
        <v>5</v>
      </c>
      <c r="B57" s="15" t="s">
        <v>84</v>
      </c>
      <c r="C57" s="15" t="s">
        <v>85</v>
      </c>
      <c r="D57" s="16">
        <v>50</v>
      </c>
      <c r="E57" s="16">
        <f t="shared" si="0"/>
        <v>250</v>
      </c>
    </row>
    <row r="58" spans="1:5" ht="20.100000000000001" customHeight="1" x14ac:dyDescent="0.2">
      <c r="A58" s="14">
        <v>5</v>
      </c>
      <c r="B58" s="15" t="s">
        <v>86</v>
      </c>
      <c r="C58" s="15" t="s">
        <v>87</v>
      </c>
      <c r="D58" s="16">
        <v>50</v>
      </c>
      <c r="E58" s="16">
        <f t="shared" si="0"/>
        <v>250</v>
      </c>
    </row>
    <row r="59" spans="1:5" ht="20.100000000000001" customHeight="1" x14ac:dyDescent="0.2">
      <c r="A59" s="14">
        <v>5</v>
      </c>
      <c r="B59" s="15" t="s">
        <v>88</v>
      </c>
      <c r="C59" s="15" t="s">
        <v>89</v>
      </c>
      <c r="D59" s="16">
        <v>50</v>
      </c>
      <c r="E59" s="16">
        <f t="shared" si="0"/>
        <v>250</v>
      </c>
    </row>
    <row r="60" spans="1:5" ht="20.100000000000001" customHeight="1" x14ac:dyDescent="0.2">
      <c r="A60" s="14">
        <v>5</v>
      </c>
      <c r="B60" s="15" t="s">
        <v>90</v>
      </c>
      <c r="C60" s="15" t="s">
        <v>91</v>
      </c>
      <c r="D60" s="16">
        <v>50</v>
      </c>
      <c r="E60" s="16">
        <f t="shared" si="0"/>
        <v>250</v>
      </c>
    </row>
    <row r="61" spans="1:5" ht="20.100000000000001" customHeight="1" x14ac:dyDescent="0.2">
      <c r="A61" s="14">
        <v>5</v>
      </c>
      <c r="B61" s="15" t="s">
        <v>92</v>
      </c>
      <c r="C61" s="15" t="s">
        <v>93</v>
      </c>
      <c r="D61" s="16">
        <v>50</v>
      </c>
      <c r="E61" s="16">
        <f t="shared" si="0"/>
        <v>250</v>
      </c>
    </row>
    <row r="62" spans="1:5" ht="20.100000000000001" customHeight="1" x14ac:dyDescent="0.2">
      <c r="A62" s="14">
        <v>5</v>
      </c>
      <c r="B62" s="15" t="s">
        <v>94</v>
      </c>
      <c r="C62" s="15" t="s">
        <v>95</v>
      </c>
      <c r="D62" s="16">
        <v>50</v>
      </c>
      <c r="E62" s="16">
        <f t="shared" si="0"/>
        <v>250</v>
      </c>
    </row>
    <row r="63" spans="1:5" ht="20.100000000000001" customHeight="1" x14ac:dyDescent="0.2">
      <c r="A63" s="14">
        <v>5</v>
      </c>
      <c r="B63" s="15" t="s">
        <v>96</v>
      </c>
      <c r="C63" s="15" t="s">
        <v>97</v>
      </c>
      <c r="D63" s="16">
        <v>50</v>
      </c>
      <c r="E63" s="16">
        <f t="shared" si="0"/>
        <v>250</v>
      </c>
    </row>
    <row r="64" spans="1:5" ht="20.100000000000001" customHeight="1" x14ac:dyDescent="0.2">
      <c r="A64" s="14">
        <v>5</v>
      </c>
      <c r="B64" s="15" t="s">
        <v>98</v>
      </c>
      <c r="C64" s="15" t="s">
        <v>99</v>
      </c>
      <c r="D64" s="16">
        <v>50</v>
      </c>
      <c r="E64" s="16">
        <f t="shared" si="0"/>
        <v>250</v>
      </c>
    </row>
    <row r="65" spans="1:5" ht="20.100000000000001" customHeight="1" x14ac:dyDescent="0.2">
      <c r="A65" s="14">
        <v>5</v>
      </c>
      <c r="B65" s="15" t="s">
        <v>100</v>
      </c>
      <c r="C65" s="15" t="s">
        <v>101</v>
      </c>
      <c r="D65" s="16">
        <v>50</v>
      </c>
      <c r="E65" s="16">
        <f t="shared" si="0"/>
        <v>250</v>
      </c>
    </row>
    <row r="66" spans="1:5" ht="20.100000000000001" customHeight="1" x14ac:dyDescent="0.2">
      <c r="A66" s="14">
        <v>5</v>
      </c>
      <c r="B66" s="15" t="s">
        <v>102</v>
      </c>
      <c r="C66" s="15" t="s">
        <v>103</v>
      </c>
      <c r="D66" s="16">
        <v>50</v>
      </c>
      <c r="E66" s="16">
        <f t="shared" si="0"/>
        <v>250</v>
      </c>
    </row>
    <row r="67" spans="1:5" ht="20.100000000000001" customHeight="1" x14ac:dyDescent="0.2">
      <c r="A67" s="14">
        <v>5</v>
      </c>
      <c r="B67" s="15" t="s">
        <v>104</v>
      </c>
      <c r="C67" s="15" t="s">
        <v>105</v>
      </c>
      <c r="D67" s="16">
        <v>50</v>
      </c>
      <c r="E67" s="16">
        <f t="shared" si="0"/>
        <v>250</v>
      </c>
    </row>
    <row r="68" spans="1:5" ht="20.100000000000001" customHeight="1" x14ac:dyDescent="0.2">
      <c r="A68" s="14">
        <v>5</v>
      </c>
      <c r="B68" s="15" t="s">
        <v>106</v>
      </c>
      <c r="C68" s="15" t="s">
        <v>107</v>
      </c>
      <c r="D68" s="16">
        <v>50</v>
      </c>
      <c r="E68" s="16">
        <f t="shared" si="0"/>
        <v>250</v>
      </c>
    </row>
    <row r="69" spans="1:5" ht="20.100000000000001" customHeight="1" x14ac:dyDescent="0.2">
      <c r="A69" s="14">
        <v>5</v>
      </c>
      <c r="B69" s="15" t="s">
        <v>108</v>
      </c>
      <c r="C69" s="15" t="s">
        <v>109</v>
      </c>
      <c r="D69" s="16">
        <v>50</v>
      </c>
      <c r="E69" s="16">
        <f t="shared" si="0"/>
        <v>250</v>
      </c>
    </row>
    <row r="70" spans="1:5" ht="20.100000000000001" customHeight="1" x14ac:dyDescent="0.2">
      <c r="A70" s="14">
        <v>5</v>
      </c>
      <c r="B70" s="15" t="s">
        <v>110</v>
      </c>
      <c r="C70" s="15" t="s">
        <v>111</v>
      </c>
      <c r="D70" s="16">
        <v>50</v>
      </c>
      <c r="E70" s="16">
        <f t="shared" si="0"/>
        <v>250</v>
      </c>
    </row>
    <row r="71" spans="1:5" ht="20.100000000000001" customHeight="1" x14ac:dyDescent="0.2">
      <c r="A71" s="14">
        <v>5</v>
      </c>
      <c r="B71" s="15" t="s">
        <v>112</v>
      </c>
      <c r="C71" s="15" t="s">
        <v>113</v>
      </c>
      <c r="D71" s="16">
        <v>50</v>
      </c>
      <c r="E71" s="16">
        <f t="shared" si="0"/>
        <v>250</v>
      </c>
    </row>
    <row r="72" spans="1:5" ht="20.100000000000001" customHeight="1" x14ac:dyDescent="0.2">
      <c r="A72" s="14">
        <v>5</v>
      </c>
      <c r="B72" s="15" t="s">
        <v>114</v>
      </c>
      <c r="C72" s="15" t="s">
        <v>115</v>
      </c>
      <c r="D72" s="16">
        <v>50</v>
      </c>
      <c r="E72" s="16">
        <f t="shared" si="0"/>
        <v>250</v>
      </c>
    </row>
    <row r="73" spans="1:5" ht="20.100000000000001" customHeight="1" x14ac:dyDescent="0.2">
      <c r="A73" s="14">
        <v>5</v>
      </c>
      <c r="B73" s="15" t="s">
        <v>116</v>
      </c>
      <c r="C73" s="15" t="s">
        <v>117</v>
      </c>
      <c r="D73" s="16">
        <v>50</v>
      </c>
      <c r="E73" s="16">
        <f t="shared" si="0"/>
        <v>250</v>
      </c>
    </row>
    <row r="74" spans="1:5" ht="20.100000000000001" customHeight="1" x14ac:dyDescent="0.2">
      <c r="A74" s="14">
        <v>5</v>
      </c>
      <c r="B74" s="15" t="s">
        <v>118</v>
      </c>
      <c r="C74" s="15" t="s">
        <v>119</v>
      </c>
      <c r="D74" s="16">
        <v>50</v>
      </c>
      <c r="E74" s="16">
        <f t="shared" si="0"/>
        <v>250</v>
      </c>
    </row>
    <row r="75" spans="1:5" ht="20.100000000000001" customHeight="1" x14ac:dyDescent="0.2">
      <c r="A75" s="14">
        <v>5</v>
      </c>
      <c r="B75" s="15" t="s">
        <v>120</v>
      </c>
      <c r="C75" s="15" t="s">
        <v>121</v>
      </c>
      <c r="D75" s="16">
        <v>50</v>
      </c>
      <c r="E75" s="16">
        <f t="shared" si="0"/>
        <v>250</v>
      </c>
    </row>
    <row r="76" spans="1:5" ht="20.100000000000001" customHeight="1" x14ac:dyDescent="0.2">
      <c r="A76" s="14">
        <v>5</v>
      </c>
      <c r="B76" s="15" t="s">
        <v>122</v>
      </c>
      <c r="C76" s="15" t="s">
        <v>123</v>
      </c>
      <c r="D76" s="16">
        <v>40</v>
      </c>
      <c r="E76" s="16">
        <f t="shared" si="0"/>
        <v>200</v>
      </c>
    </row>
    <row r="77" spans="1:5" ht="20.100000000000001" customHeight="1" x14ac:dyDescent="0.2">
      <c r="A77" s="14">
        <v>5</v>
      </c>
      <c r="B77" s="15" t="s">
        <v>124</v>
      </c>
      <c r="C77" s="15" t="s">
        <v>125</v>
      </c>
      <c r="D77" s="16">
        <v>40</v>
      </c>
      <c r="E77" s="16">
        <f t="shared" si="0"/>
        <v>200</v>
      </c>
    </row>
    <row r="78" spans="1:5" ht="20.100000000000001" customHeight="1" x14ac:dyDescent="0.2">
      <c r="A78" s="14">
        <v>5</v>
      </c>
      <c r="B78" s="15" t="s">
        <v>126</v>
      </c>
      <c r="C78" s="15" t="s">
        <v>127</v>
      </c>
      <c r="D78" s="16">
        <v>40</v>
      </c>
      <c r="E78" s="16">
        <f t="shared" si="0"/>
        <v>200</v>
      </c>
    </row>
    <row r="79" spans="1:5" ht="20.100000000000001" customHeight="1" x14ac:dyDescent="0.2">
      <c r="A79" s="14">
        <v>5</v>
      </c>
      <c r="B79" s="15" t="s">
        <v>128</v>
      </c>
      <c r="C79" s="15" t="s">
        <v>129</v>
      </c>
      <c r="D79" s="16">
        <v>40</v>
      </c>
      <c r="E79" s="16">
        <f t="shared" si="0"/>
        <v>200</v>
      </c>
    </row>
    <row r="80" spans="1:5" ht="20.100000000000001" customHeight="1" x14ac:dyDescent="0.2">
      <c r="A80" s="14">
        <v>5</v>
      </c>
      <c r="B80" s="15" t="s">
        <v>130</v>
      </c>
      <c r="C80" s="15" t="s">
        <v>131</v>
      </c>
      <c r="D80" s="16">
        <v>40</v>
      </c>
      <c r="E80" s="16">
        <f t="shared" si="0"/>
        <v>200</v>
      </c>
    </row>
    <row r="81" spans="1:5" ht="20.100000000000001" customHeight="1" x14ac:dyDescent="0.2">
      <c r="A81" s="14">
        <v>5</v>
      </c>
      <c r="B81" s="15" t="s">
        <v>132</v>
      </c>
      <c r="C81" s="15" t="s">
        <v>133</v>
      </c>
      <c r="D81" s="16">
        <v>40</v>
      </c>
      <c r="E81" s="16">
        <f t="shared" si="0"/>
        <v>200</v>
      </c>
    </row>
    <row r="82" spans="1:5" ht="20.100000000000001" customHeight="1" x14ac:dyDescent="0.2">
      <c r="A82" s="14">
        <v>5</v>
      </c>
      <c r="B82" s="15" t="s">
        <v>134</v>
      </c>
      <c r="C82" s="15" t="s">
        <v>135</v>
      </c>
      <c r="D82" s="16">
        <v>40</v>
      </c>
      <c r="E82" s="16">
        <f t="shared" si="0"/>
        <v>200</v>
      </c>
    </row>
    <row r="83" spans="1:5" ht="20.100000000000001" customHeight="1" x14ac:dyDescent="0.2">
      <c r="A83" s="14">
        <v>5</v>
      </c>
      <c r="B83" s="15" t="s">
        <v>136</v>
      </c>
      <c r="C83" s="15" t="s">
        <v>137</v>
      </c>
      <c r="D83" s="16">
        <v>40</v>
      </c>
      <c r="E83" s="16">
        <f t="shared" si="0"/>
        <v>200</v>
      </c>
    </row>
    <row r="84" spans="1:5" ht="20.100000000000001" customHeight="1" x14ac:dyDescent="0.2">
      <c r="A84" s="14">
        <v>5</v>
      </c>
      <c r="B84" s="15" t="s">
        <v>138</v>
      </c>
      <c r="C84" s="15" t="s">
        <v>139</v>
      </c>
      <c r="D84" s="16">
        <v>40</v>
      </c>
      <c r="E84" s="16">
        <f t="shared" si="0"/>
        <v>200</v>
      </c>
    </row>
    <row r="85" spans="1:5" ht="20.100000000000001" customHeight="1" x14ac:dyDescent="0.2">
      <c r="A85" s="14">
        <v>5</v>
      </c>
      <c r="B85" s="15" t="s">
        <v>140</v>
      </c>
      <c r="C85" s="15" t="s">
        <v>141</v>
      </c>
      <c r="D85" s="16">
        <v>40</v>
      </c>
      <c r="E85" s="16">
        <f t="shared" si="0"/>
        <v>200</v>
      </c>
    </row>
    <row r="86" spans="1:5" ht="20.100000000000001" customHeight="1" x14ac:dyDescent="0.2">
      <c r="A86" s="14">
        <v>5</v>
      </c>
      <c r="B86" s="15" t="s">
        <v>142</v>
      </c>
      <c r="C86" s="15" t="s">
        <v>143</v>
      </c>
      <c r="D86" s="16">
        <v>40</v>
      </c>
      <c r="E86" s="16">
        <f t="shared" si="0"/>
        <v>200</v>
      </c>
    </row>
    <row r="87" spans="1:5" ht="20.100000000000001" customHeight="1" x14ac:dyDescent="0.2">
      <c r="A87" s="14">
        <v>5</v>
      </c>
      <c r="B87" s="15" t="s">
        <v>144</v>
      </c>
      <c r="C87" s="15" t="s">
        <v>145</v>
      </c>
      <c r="D87" s="16">
        <v>40</v>
      </c>
      <c r="E87" s="16">
        <f t="shared" si="0"/>
        <v>200</v>
      </c>
    </row>
    <row r="88" spans="1:5" ht="20.100000000000001" customHeight="1" x14ac:dyDescent="0.2">
      <c r="A88" s="14">
        <v>5</v>
      </c>
      <c r="B88" s="15" t="s">
        <v>146</v>
      </c>
      <c r="C88" s="15" t="s">
        <v>147</v>
      </c>
      <c r="D88" s="16">
        <v>40</v>
      </c>
      <c r="E88" s="16">
        <f t="shared" ref="E88:E101" si="1">A88*D88</f>
        <v>200</v>
      </c>
    </row>
    <row r="89" spans="1:5" ht="20.100000000000001" customHeight="1" x14ac:dyDescent="0.2">
      <c r="A89" s="14">
        <v>5</v>
      </c>
      <c r="B89" s="15" t="s">
        <v>148</v>
      </c>
      <c r="C89" s="15" t="s">
        <v>149</v>
      </c>
      <c r="D89" s="16">
        <v>40</v>
      </c>
      <c r="E89" s="16">
        <f t="shared" si="1"/>
        <v>200</v>
      </c>
    </row>
    <row r="90" spans="1:5" ht="20.100000000000001" customHeight="1" x14ac:dyDescent="0.2">
      <c r="A90" s="14">
        <v>5</v>
      </c>
      <c r="B90" s="15" t="s">
        <v>150</v>
      </c>
      <c r="C90" s="15" t="s">
        <v>151</v>
      </c>
      <c r="D90" s="16">
        <v>40</v>
      </c>
      <c r="E90" s="16">
        <f t="shared" si="1"/>
        <v>200</v>
      </c>
    </row>
    <row r="91" spans="1:5" ht="20.100000000000001" customHeight="1" x14ac:dyDescent="0.2">
      <c r="A91" s="14">
        <v>5</v>
      </c>
      <c r="B91" s="15" t="s">
        <v>152</v>
      </c>
      <c r="C91" s="15" t="s">
        <v>153</v>
      </c>
      <c r="D91" s="16">
        <v>40</v>
      </c>
      <c r="E91" s="16">
        <f t="shared" si="1"/>
        <v>200</v>
      </c>
    </row>
    <row r="92" spans="1:5" ht="20.100000000000001" customHeight="1" x14ac:dyDescent="0.2">
      <c r="A92" s="14">
        <v>5</v>
      </c>
      <c r="B92" s="15" t="s">
        <v>154</v>
      </c>
      <c r="C92" s="15" t="s">
        <v>155</v>
      </c>
      <c r="D92" s="16">
        <v>40</v>
      </c>
      <c r="E92" s="16">
        <f t="shared" si="1"/>
        <v>200</v>
      </c>
    </row>
    <row r="93" spans="1:5" ht="20.100000000000001" customHeight="1" x14ac:dyDescent="0.2">
      <c r="A93" s="14">
        <v>5</v>
      </c>
      <c r="B93" s="15" t="s">
        <v>156</v>
      </c>
      <c r="C93" s="15" t="s">
        <v>157</v>
      </c>
      <c r="D93" s="16">
        <v>40</v>
      </c>
      <c r="E93" s="16">
        <f t="shared" si="1"/>
        <v>200</v>
      </c>
    </row>
    <row r="94" spans="1:5" ht="20.100000000000001" customHeight="1" x14ac:dyDescent="0.2">
      <c r="A94" s="14">
        <v>5</v>
      </c>
      <c r="B94" s="15" t="s">
        <v>158</v>
      </c>
      <c r="C94" s="15" t="s">
        <v>159</v>
      </c>
      <c r="D94" s="16">
        <v>40</v>
      </c>
      <c r="E94" s="16">
        <f t="shared" si="1"/>
        <v>200</v>
      </c>
    </row>
    <row r="95" spans="1:5" ht="20.100000000000001" customHeight="1" x14ac:dyDescent="0.2">
      <c r="A95" s="14">
        <v>5</v>
      </c>
      <c r="B95" s="15" t="s">
        <v>160</v>
      </c>
      <c r="C95" s="15" t="s">
        <v>161</v>
      </c>
      <c r="D95" s="16">
        <v>40</v>
      </c>
      <c r="E95" s="16">
        <f t="shared" si="1"/>
        <v>200</v>
      </c>
    </row>
    <row r="96" spans="1:5" ht="20.100000000000001" customHeight="1" x14ac:dyDescent="0.2">
      <c r="A96" s="14">
        <v>5</v>
      </c>
      <c r="B96" s="15" t="s">
        <v>162</v>
      </c>
      <c r="C96" s="15" t="s">
        <v>163</v>
      </c>
      <c r="D96" s="16">
        <v>40</v>
      </c>
      <c r="E96" s="16">
        <f t="shared" si="1"/>
        <v>200</v>
      </c>
    </row>
    <row r="97" spans="1:5" ht="20.100000000000001" customHeight="1" x14ac:dyDescent="0.2">
      <c r="A97" s="14">
        <v>5</v>
      </c>
      <c r="B97" s="15" t="s">
        <v>164</v>
      </c>
      <c r="C97" s="15" t="s">
        <v>165</v>
      </c>
      <c r="D97" s="16">
        <v>40</v>
      </c>
      <c r="E97" s="16">
        <f t="shared" si="1"/>
        <v>200</v>
      </c>
    </row>
    <row r="98" spans="1:5" ht="20.100000000000001" customHeight="1" x14ac:dyDescent="0.2">
      <c r="A98" s="14">
        <v>5</v>
      </c>
      <c r="B98" s="15" t="s">
        <v>166</v>
      </c>
      <c r="C98" s="15" t="s">
        <v>167</v>
      </c>
      <c r="D98" s="16">
        <v>40</v>
      </c>
      <c r="E98" s="16">
        <f t="shared" si="1"/>
        <v>200</v>
      </c>
    </row>
    <row r="99" spans="1:5" ht="20.100000000000001" customHeight="1" x14ac:dyDescent="0.2">
      <c r="A99" s="14">
        <v>5</v>
      </c>
      <c r="B99" s="15" t="s">
        <v>168</v>
      </c>
      <c r="C99" s="15" t="s">
        <v>169</v>
      </c>
      <c r="D99" s="16">
        <v>40</v>
      </c>
      <c r="E99" s="16">
        <f t="shared" si="1"/>
        <v>200</v>
      </c>
    </row>
    <row r="100" spans="1:5" ht="20.100000000000001" customHeight="1" x14ac:dyDescent="0.2">
      <c r="A100" s="14">
        <v>5</v>
      </c>
      <c r="B100" s="15" t="s">
        <v>170</v>
      </c>
      <c r="C100" s="15" t="s">
        <v>171</v>
      </c>
      <c r="D100" s="16">
        <v>40</v>
      </c>
      <c r="E100" s="16">
        <f t="shared" si="1"/>
        <v>200</v>
      </c>
    </row>
    <row r="101" spans="1:5" ht="20.100000000000001" customHeight="1" x14ac:dyDescent="0.2">
      <c r="A101" s="14">
        <v>5</v>
      </c>
      <c r="B101" s="15" t="s">
        <v>172</v>
      </c>
      <c r="C101" s="15" t="s">
        <v>173</v>
      </c>
      <c r="D101" s="16">
        <v>40</v>
      </c>
      <c r="E101" s="16">
        <f t="shared" si="1"/>
        <v>200</v>
      </c>
    </row>
    <row r="102" spans="1:5" ht="20.100000000000001" customHeight="1" x14ac:dyDescent="0.2">
      <c r="A102" s="14">
        <v>5</v>
      </c>
      <c r="B102" s="38">
        <v>185108</v>
      </c>
      <c r="C102" s="37" t="s">
        <v>304</v>
      </c>
      <c r="D102" s="16">
        <v>12</v>
      </c>
      <c r="E102" s="16">
        <f t="shared" ref="E102" si="2">A102*D102</f>
        <v>60</v>
      </c>
    </row>
    <row r="103" spans="1:5" ht="20.100000000000001" customHeight="1" x14ac:dyDescent="0.2">
      <c r="A103" s="14">
        <v>5</v>
      </c>
      <c r="B103" s="38">
        <v>185764</v>
      </c>
      <c r="C103" s="37" t="s">
        <v>305</v>
      </c>
      <c r="D103" s="16">
        <v>12</v>
      </c>
      <c r="E103" s="16">
        <f t="shared" ref="E103:E108" si="3">A103*D103</f>
        <v>60</v>
      </c>
    </row>
    <row r="104" spans="1:5" ht="20.100000000000001" customHeight="1" x14ac:dyDescent="0.2">
      <c r="A104" s="14">
        <v>5</v>
      </c>
      <c r="B104" s="38">
        <v>185766</v>
      </c>
      <c r="C104" s="37" t="s">
        <v>306</v>
      </c>
      <c r="D104" s="16">
        <v>12</v>
      </c>
      <c r="E104" s="16">
        <f t="shared" si="3"/>
        <v>60</v>
      </c>
    </row>
    <row r="105" spans="1:5" ht="20.100000000000001" customHeight="1" x14ac:dyDescent="0.2">
      <c r="A105" s="14">
        <v>5</v>
      </c>
      <c r="B105" s="38">
        <v>185768</v>
      </c>
      <c r="C105" s="37" t="s">
        <v>307</v>
      </c>
      <c r="D105" s="16">
        <v>12</v>
      </c>
      <c r="E105" s="16">
        <f t="shared" si="3"/>
        <v>60</v>
      </c>
    </row>
    <row r="106" spans="1:5" ht="20.100000000000001" customHeight="1" x14ac:dyDescent="0.2">
      <c r="A106" s="14">
        <v>5</v>
      </c>
      <c r="B106" s="38">
        <v>185769</v>
      </c>
      <c r="C106" s="37" t="s">
        <v>308</v>
      </c>
      <c r="D106" s="16">
        <v>12</v>
      </c>
      <c r="E106" s="16">
        <f t="shared" si="3"/>
        <v>60</v>
      </c>
    </row>
    <row r="107" spans="1:5" ht="20.100000000000001" customHeight="1" x14ac:dyDescent="0.2">
      <c r="A107" s="14">
        <v>5</v>
      </c>
      <c r="B107" s="38">
        <v>185770</v>
      </c>
      <c r="C107" s="37" t="s">
        <v>309</v>
      </c>
      <c r="D107" s="16">
        <v>12</v>
      </c>
      <c r="E107" s="16">
        <f t="shared" si="3"/>
        <v>60</v>
      </c>
    </row>
    <row r="108" spans="1:5" ht="20.100000000000001" customHeight="1" x14ac:dyDescent="0.2">
      <c r="A108" s="14">
        <v>5</v>
      </c>
      <c r="B108" s="38">
        <v>185771</v>
      </c>
      <c r="C108" s="37" t="s">
        <v>310</v>
      </c>
      <c r="D108" s="16">
        <v>12</v>
      </c>
      <c r="E108" s="16">
        <f t="shared" si="3"/>
        <v>60</v>
      </c>
    </row>
    <row r="109" spans="1:5" ht="20.100000000000001" customHeight="1" x14ac:dyDescent="0.25">
      <c r="A109" s="46" t="s">
        <v>174</v>
      </c>
      <c r="B109" s="47"/>
      <c r="C109" s="47"/>
      <c r="D109" s="48"/>
      <c r="E109" s="2">
        <f>SUM(E20:E107)</f>
        <v>22860</v>
      </c>
    </row>
    <row r="110" spans="1:5" ht="20.100000000000001" customHeight="1" x14ac:dyDescent="0.25">
      <c r="A110" s="49" t="s">
        <v>175</v>
      </c>
      <c r="B110" s="50"/>
      <c r="C110" s="51"/>
      <c r="D110" s="3">
        <v>0.12</v>
      </c>
      <c r="E110" s="2">
        <f>E109*D110</f>
        <v>2743.2</v>
      </c>
    </row>
    <row r="111" spans="1:5" ht="20.100000000000001" customHeight="1" x14ac:dyDescent="0.25">
      <c r="A111" s="49" t="s">
        <v>176</v>
      </c>
      <c r="B111" s="50"/>
      <c r="C111" s="50"/>
      <c r="D111" s="51"/>
      <c r="E111" s="2">
        <f>+E109+E110</f>
        <v>25603.200000000001</v>
      </c>
    </row>
    <row r="112" spans="1:5" ht="20.100000000000001" customHeight="1" x14ac:dyDescent="0.2">
      <c r="A112" s="14"/>
      <c r="B112" s="17"/>
      <c r="C112" s="17"/>
      <c r="D112" s="4"/>
      <c r="E112" s="16"/>
    </row>
    <row r="113" spans="1:5" ht="20.100000000000001" customHeight="1" x14ac:dyDescent="0.25">
      <c r="A113" s="40" t="s">
        <v>177</v>
      </c>
      <c r="B113" s="41"/>
      <c r="C113" s="41"/>
      <c r="D113" s="41"/>
      <c r="E113" s="42"/>
    </row>
    <row r="114" spans="1:5" ht="20.100000000000001" customHeight="1" x14ac:dyDescent="0.2">
      <c r="B114" s="14">
        <v>2</v>
      </c>
      <c r="C114" s="18" t="s">
        <v>178</v>
      </c>
    </row>
    <row r="115" spans="1:5" ht="20.100000000000001" customHeight="1" x14ac:dyDescent="0.2">
      <c r="B115" s="14">
        <v>1</v>
      </c>
      <c r="C115" s="18" t="s">
        <v>179</v>
      </c>
    </row>
    <row r="116" spans="1:5" ht="20.100000000000001" customHeight="1" x14ac:dyDescent="0.2">
      <c r="B116" s="14">
        <v>2</v>
      </c>
      <c r="C116" s="18" t="s">
        <v>180</v>
      </c>
    </row>
    <row r="117" spans="1:5" ht="20.100000000000001" customHeight="1" x14ac:dyDescent="0.2">
      <c r="B117" s="14">
        <v>1</v>
      </c>
      <c r="C117" s="18" t="s">
        <v>181</v>
      </c>
    </row>
    <row r="118" spans="1:5" ht="20.100000000000001" customHeight="1" x14ac:dyDescent="0.2">
      <c r="B118" s="14">
        <v>1</v>
      </c>
      <c r="C118" s="18" t="s">
        <v>182</v>
      </c>
    </row>
    <row r="119" spans="1:5" ht="20.100000000000001" customHeight="1" x14ac:dyDescent="0.2">
      <c r="B119" s="14">
        <v>1</v>
      </c>
      <c r="C119" s="18" t="s">
        <v>183</v>
      </c>
    </row>
    <row r="120" spans="1:5" ht="20.100000000000001" customHeight="1" x14ac:dyDescent="0.2">
      <c r="B120" s="14">
        <v>1</v>
      </c>
      <c r="C120" s="18" t="s">
        <v>184</v>
      </c>
    </row>
    <row r="121" spans="1:5" ht="20.100000000000001" customHeight="1" x14ac:dyDescent="0.2">
      <c r="B121" s="14">
        <v>2</v>
      </c>
      <c r="C121" s="19" t="s">
        <v>185</v>
      </c>
    </row>
    <row r="122" spans="1:5" ht="20.100000000000001" customHeight="1" x14ac:dyDescent="0.2">
      <c r="B122" s="14">
        <v>1</v>
      </c>
      <c r="C122" s="19" t="s">
        <v>186</v>
      </c>
    </row>
    <row r="123" spans="1:5" ht="20.100000000000001" customHeight="1" x14ac:dyDescent="0.2">
      <c r="B123" s="14">
        <v>2</v>
      </c>
      <c r="C123" s="19" t="s">
        <v>187</v>
      </c>
    </row>
    <row r="124" spans="1:5" ht="20.100000000000001" customHeight="1" x14ac:dyDescent="0.2">
      <c r="B124" s="14">
        <v>1</v>
      </c>
      <c r="C124" s="19" t="s">
        <v>188</v>
      </c>
    </row>
    <row r="125" spans="1:5" ht="20.100000000000001" customHeight="1" x14ac:dyDescent="0.2">
      <c r="B125" s="14">
        <v>1</v>
      </c>
      <c r="C125" s="19" t="s">
        <v>189</v>
      </c>
    </row>
    <row r="126" spans="1:5" ht="20.100000000000001" customHeight="1" x14ac:dyDescent="0.2">
      <c r="B126" s="14">
        <v>1</v>
      </c>
      <c r="C126" s="19" t="s">
        <v>190</v>
      </c>
    </row>
    <row r="127" spans="1:5" ht="20.100000000000001" customHeight="1" x14ac:dyDescent="0.2">
      <c r="B127" s="14">
        <v>1</v>
      </c>
      <c r="C127" s="19" t="s">
        <v>191</v>
      </c>
    </row>
    <row r="128" spans="1:5" ht="20.100000000000001" customHeight="1" x14ac:dyDescent="0.2">
      <c r="B128" s="14">
        <v>1</v>
      </c>
      <c r="C128" s="19" t="s">
        <v>192</v>
      </c>
    </row>
    <row r="129" spans="1:5" ht="20.100000000000001" customHeight="1" x14ac:dyDescent="0.2">
      <c r="B129" s="14">
        <v>1</v>
      </c>
      <c r="C129" s="19" t="s">
        <v>193</v>
      </c>
    </row>
    <row r="130" spans="1:5" ht="20.100000000000001" customHeight="1" x14ac:dyDescent="0.2">
      <c r="B130" s="14">
        <v>4</v>
      </c>
      <c r="C130" s="19" t="s">
        <v>194</v>
      </c>
    </row>
    <row r="132" spans="1:5" ht="20.100000000000001" customHeight="1" x14ac:dyDescent="0.25">
      <c r="A132" s="39"/>
      <c r="B132" s="39"/>
      <c r="C132" s="39"/>
      <c r="D132" s="39"/>
      <c r="E132"/>
    </row>
    <row r="134" spans="1:5" ht="20.100000000000001" customHeight="1" x14ac:dyDescent="0.25">
      <c r="B134" s="29" t="s">
        <v>297</v>
      </c>
    </row>
    <row r="135" spans="1:5" ht="20.100000000000001" customHeight="1" x14ac:dyDescent="0.25">
      <c r="B135" s="29"/>
    </row>
    <row r="136" spans="1:5" ht="20.100000000000001" customHeight="1" x14ac:dyDescent="0.25">
      <c r="B136" s="29" t="s">
        <v>298</v>
      </c>
    </row>
  </sheetData>
  <mergeCells count="8">
    <mergeCell ref="A132:D132"/>
    <mergeCell ref="A113:E113"/>
    <mergeCell ref="A3:C3"/>
    <mergeCell ref="A4:C4"/>
    <mergeCell ref="A5:C5"/>
    <mergeCell ref="A109:D109"/>
    <mergeCell ref="A110:C110"/>
    <mergeCell ref="A111:D111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C302-EF28-4E76-9B02-3CF642601031}">
  <dimension ref="J14:N65"/>
  <sheetViews>
    <sheetView topLeftCell="A43" workbookViewId="0">
      <selection activeCell="J58" sqref="J58:N65"/>
    </sheetView>
  </sheetViews>
  <sheetFormatPr baseColWidth="10" defaultRowHeight="15" x14ac:dyDescent="0.25"/>
  <sheetData>
    <row r="14" spans="10:14" x14ac:dyDescent="0.25">
      <c r="J14" s="20">
        <v>3</v>
      </c>
      <c r="K14" s="21" t="s">
        <v>203</v>
      </c>
      <c r="L14" s="21" t="s">
        <v>204</v>
      </c>
      <c r="M14" s="22">
        <v>264</v>
      </c>
      <c r="N14" s="23">
        <f t="shared" ref="N14:N56" si="0">(J14*M14)</f>
        <v>792</v>
      </c>
    </row>
    <row r="15" spans="10:14" x14ac:dyDescent="0.25">
      <c r="J15" s="20">
        <v>3</v>
      </c>
      <c r="K15" s="21" t="s">
        <v>205</v>
      </c>
      <c r="L15" s="21" t="s">
        <v>206</v>
      </c>
      <c r="M15" s="22">
        <v>264</v>
      </c>
      <c r="N15" s="23">
        <f t="shared" si="0"/>
        <v>792</v>
      </c>
    </row>
    <row r="16" spans="10:14" x14ac:dyDescent="0.25">
      <c r="J16" s="20">
        <v>3</v>
      </c>
      <c r="K16" s="21" t="s">
        <v>207</v>
      </c>
      <c r="L16" s="21" t="s">
        <v>208</v>
      </c>
      <c r="M16" s="22">
        <v>264</v>
      </c>
      <c r="N16" s="23">
        <f t="shared" si="0"/>
        <v>792</v>
      </c>
    </row>
    <row r="17" spans="10:14" x14ac:dyDescent="0.25">
      <c r="J17" s="20">
        <v>3</v>
      </c>
      <c r="K17" s="21" t="s">
        <v>209</v>
      </c>
      <c r="L17" s="21" t="s">
        <v>210</v>
      </c>
      <c r="M17" s="22">
        <v>264</v>
      </c>
      <c r="N17" s="23">
        <f t="shared" si="0"/>
        <v>792</v>
      </c>
    </row>
    <row r="18" spans="10:14" x14ac:dyDescent="0.25">
      <c r="J18" s="20">
        <v>3</v>
      </c>
      <c r="K18" s="21" t="s">
        <v>211</v>
      </c>
      <c r="L18" s="21" t="s">
        <v>212</v>
      </c>
      <c r="M18" s="22">
        <v>264</v>
      </c>
      <c r="N18" s="23">
        <f t="shared" si="0"/>
        <v>792</v>
      </c>
    </row>
    <row r="19" spans="10:14" x14ac:dyDescent="0.25">
      <c r="J19" s="20">
        <v>3</v>
      </c>
      <c r="K19" s="21" t="s">
        <v>213</v>
      </c>
      <c r="L19" s="21" t="s">
        <v>214</v>
      </c>
      <c r="M19" s="22">
        <v>264</v>
      </c>
      <c r="N19" s="23">
        <f t="shared" si="0"/>
        <v>792</v>
      </c>
    </row>
    <row r="20" spans="10:14" x14ac:dyDescent="0.25">
      <c r="J20" s="20">
        <v>3</v>
      </c>
      <c r="K20" s="21" t="s">
        <v>215</v>
      </c>
      <c r="L20" s="21" t="s">
        <v>216</v>
      </c>
      <c r="M20" s="22">
        <v>264</v>
      </c>
      <c r="N20" s="23">
        <f t="shared" si="0"/>
        <v>792</v>
      </c>
    </row>
    <row r="21" spans="10:14" x14ac:dyDescent="0.25">
      <c r="J21" s="20">
        <v>3</v>
      </c>
      <c r="K21" s="21" t="s">
        <v>217</v>
      </c>
      <c r="L21" s="21" t="s">
        <v>218</v>
      </c>
      <c r="M21" s="22">
        <v>264</v>
      </c>
      <c r="N21" s="23">
        <f t="shared" si="0"/>
        <v>792</v>
      </c>
    </row>
    <row r="22" spans="10:14" x14ac:dyDescent="0.25">
      <c r="J22" s="20">
        <v>3</v>
      </c>
      <c r="K22" s="21" t="s">
        <v>219</v>
      </c>
      <c r="L22" s="21" t="s">
        <v>220</v>
      </c>
      <c r="M22" s="22">
        <v>264</v>
      </c>
      <c r="N22" s="23">
        <f t="shared" si="0"/>
        <v>792</v>
      </c>
    </row>
    <row r="23" spans="10:14" x14ac:dyDescent="0.25">
      <c r="J23" s="20">
        <v>2</v>
      </c>
      <c r="K23" s="21" t="s">
        <v>221</v>
      </c>
      <c r="L23" s="21" t="s">
        <v>222</v>
      </c>
      <c r="M23" s="22">
        <v>264</v>
      </c>
      <c r="N23" s="23">
        <f t="shared" si="0"/>
        <v>528</v>
      </c>
    </row>
    <row r="24" spans="10:14" x14ac:dyDescent="0.25">
      <c r="J24" s="20">
        <v>3</v>
      </c>
      <c r="K24" s="21" t="s">
        <v>223</v>
      </c>
      <c r="L24" s="21" t="s">
        <v>224</v>
      </c>
      <c r="M24" s="22">
        <v>264</v>
      </c>
      <c r="N24" s="23">
        <f t="shared" si="0"/>
        <v>792</v>
      </c>
    </row>
    <row r="25" spans="10:14" x14ac:dyDescent="0.25">
      <c r="J25" s="20">
        <v>3</v>
      </c>
      <c r="K25" s="21" t="s">
        <v>225</v>
      </c>
      <c r="L25" s="21" t="s">
        <v>226</v>
      </c>
      <c r="M25" s="22">
        <v>264</v>
      </c>
      <c r="N25" s="23">
        <f t="shared" si="0"/>
        <v>792</v>
      </c>
    </row>
    <row r="26" spans="10:14" x14ac:dyDescent="0.25">
      <c r="J26" s="20">
        <v>3</v>
      </c>
      <c r="K26" s="21" t="s">
        <v>227</v>
      </c>
      <c r="L26" s="21" t="s">
        <v>228</v>
      </c>
      <c r="M26" s="22">
        <v>264</v>
      </c>
      <c r="N26" s="23">
        <f t="shared" si="0"/>
        <v>792</v>
      </c>
    </row>
    <row r="27" spans="10:14" x14ac:dyDescent="0.25">
      <c r="J27" s="20">
        <v>3</v>
      </c>
      <c r="K27" s="21" t="s">
        <v>229</v>
      </c>
      <c r="L27" s="21" t="s">
        <v>230</v>
      </c>
      <c r="M27" s="22">
        <v>264</v>
      </c>
      <c r="N27" s="23">
        <f t="shared" si="0"/>
        <v>792</v>
      </c>
    </row>
    <row r="28" spans="10:14" x14ac:dyDescent="0.25">
      <c r="J28" s="20">
        <v>0</v>
      </c>
      <c r="K28" s="21" t="s">
        <v>231</v>
      </c>
      <c r="L28" s="21" t="s">
        <v>232</v>
      </c>
      <c r="M28" s="22">
        <v>264</v>
      </c>
      <c r="N28" s="23">
        <f t="shared" si="0"/>
        <v>0</v>
      </c>
    </row>
    <row r="29" spans="10:14" x14ac:dyDescent="0.25">
      <c r="J29" s="20">
        <v>3</v>
      </c>
      <c r="K29" s="21" t="s">
        <v>233</v>
      </c>
      <c r="L29" s="21" t="s">
        <v>234</v>
      </c>
      <c r="M29" s="22">
        <v>264</v>
      </c>
      <c r="N29" s="23">
        <f t="shared" si="0"/>
        <v>792</v>
      </c>
    </row>
    <row r="30" spans="10:14" x14ac:dyDescent="0.25">
      <c r="J30" s="20">
        <v>3</v>
      </c>
      <c r="K30" s="21" t="s">
        <v>235</v>
      </c>
      <c r="L30" s="21" t="s">
        <v>236</v>
      </c>
      <c r="M30" s="22">
        <v>264</v>
      </c>
      <c r="N30" s="23">
        <f t="shared" si="0"/>
        <v>792</v>
      </c>
    </row>
    <row r="31" spans="10:14" x14ac:dyDescent="0.25">
      <c r="J31" s="20">
        <v>3</v>
      </c>
      <c r="K31" s="21" t="s">
        <v>237</v>
      </c>
      <c r="L31" s="21" t="s">
        <v>238</v>
      </c>
      <c r="M31" s="22">
        <v>264</v>
      </c>
      <c r="N31" s="23">
        <f t="shared" si="0"/>
        <v>792</v>
      </c>
    </row>
    <row r="32" spans="10:14" x14ac:dyDescent="0.25">
      <c r="J32" s="20">
        <v>3</v>
      </c>
      <c r="K32" s="21" t="s">
        <v>239</v>
      </c>
      <c r="L32" s="21" t="s">
        <v>240</v>
      </c>
      <c r="M32" s="22">
        <v>264</v>
      </c>
      <c r="N32" s="23">
        <f t="shared" si="0"/>
        <v>792</v>
      </c>
    </row>
    <row r="33" spans="10:14" x14ac:dyDescent="0.25">
      <c r="J33" s="20">
        <v>3</v>
      </c>
      <c r="K33" s="21" t="s">
        <v>241</v>
      </c>
      <c r="L33" s="21" t="s">
        <v>242</v>
      </c>
      <c r="M33" s="22">
        <v>264</v>
      </c>
      <c r="N33" s="23">
        <f t="shared" si="0"/>
        <v>792</v>
      </c>
    </row>
    <row r="34" spans="10:14" x14ac:dyDescent="0.25">
      <c r="J34" s="20">
        <v>3</v>
      </c>
      <c r="K34" s="21" t="s">
        <v>243</v>
      </c>
      <c r="L34" s="21" t="s">
        <v>244</v>
      </c>
      <c r="M34" s="22">
        <v>264</v>
      </c>
      <c r="N34" s="23">
        <f t="shared" si="0"/>
        <v>792</v>
      </c>
    </row>
    <row r="35" spans="10:14" x14ac:dyDescent="0.25">
      <c r="J35" s="20">
        <v>3</v>
      </c>
      <c r="K35" s="21" t="s">
        <v>245</v>
      </c>
      <c r="L35" s="21" t="s">
        <v>246</v>
      </c>
      <c r="M35" s="22">
        <v>264</v>
      </c>
      <c r="N35" s="23">
        <f t="shared" si="0"/>
        <v>792</v>
      </c>
    </row>
    <row r="36" spans="10:14" x14ac:dyDescent="0.25">
      <c r="J36" s="20">
        <v>3</v>
      </c>
      <c r="K36" s="21" t="s">
        <v>247</v>
      </c>
      <c r="L36" s="21" t="s">
        <v>248</v>
      </c>
      <c r="M36" s="22">
        <v>264</v>
      </c>
      <c r="N36" s="23">
        <f t="shared" si="0"/>
        <v>792</v>
      </c>
    </row>
    <row r="37" spans="10:14" x14ac:dyDescent="0.25">
      <c r="J37" s="20">
        <v>3</v>
      </c>
      <c r="K37" s="21" t="s">
        <v>249</v>
      </c>
      <c r="L37" s="21" t="s">
        <v>250</v>
      </c>
      <c r="M37" s="22">
        <v>264</v>
      </c>
      <c r="N37" s="23">
        <f t="shared" si="0"/>
        <v>792</v>
      </c>
    </row>
    <row r="38" spans="10:14" x14ac:dyDescent="0.25">
      <c r="J38" s="20">
        <v>3</v>
      </c>
      <c r="K38" s="21" t="s">
        <v>251</v>
      </c>
      <c r="L38" s="21" t="s">
        <v>252</v>
      </c>
      <c r="M38" s="22">
        <v>264</v>
      </c>
      <c r="N38" s="23">
        <f t="shared" si="0"/>
        <v>792</v>
      </c>
    </row>
    <row r="39" spans="10:14" x14ac:dyDescent="0.25">
      <c r="J39" s="20">
        <v>3</v>
      </c>
      <c r="K39" s="21" t="s">
        <v>253</v>
      </c>
      <c r="L39" s="21" t="s">
        <v>254</v>
      </c>
      <c r="M39" s="22">
        <v>264</v>
      </c>
      <c r="N39" s="23">
        <f t="shared" si="0"/>
        <v>792</v>
      </c>
    </row>
    <row r="40" spans="10:14" x14ac:dyDescent="0.25">
      <c r="J40" s="20">
        <v>3</v>
      </c>
      <c r="K40" s="21" t="s">
        <v>255</v>
      </c>
      <c r="L40" s="21" t="s">
        <v>256</v>
      </c>
      <c r="M40" s="22">
        <v>264</v>
      </c>
      <c r="N40" s="23">
        <f t="shared" si="0"/>
        <v>792</v>
      </c>
    </row>
    <row r="41" spans="10:14" x14ac:dyDescent="0.25">
      <c r="J41" s="20">
        <v>3</v>
      </c>
      <c r="K41" s="21" t="s">
        <v>257</v>
      </c>
      <c r="L41" s="21" t="s">
        <v>258</v>
      </c>
      <c r="M41" s="22">
        <v>264</v>
      </c>
      <c r="N41" s="23">
        <f t="shared" si="0"/>
        <v>792</v>
      </c>
    </row>
    <row r="42" spans="10:14" x14ac:dyDescent="0.25">
      <c r="J42" s="20">
        <v>3</v>
      </c>
      <c r="K42" s="21" t="s">
        <v>259</v>
      </c>
      <c r="L42" s="21" t="s">
        <v>260</v>
      </c>
      <c r="M42" s="22">
        <v>264</v>
      </c>
      <c r="N42" s="23">
        <f t="shared" si="0"/>
        <v>792</v>
      </c>
    </row>
    <row r="43" spans="10:14" x14ac:dyDescent="0.25">
      <c r="J43" s="20">
        <v>3</v>
      </c>
      <c r="K43" s="21" t="s">
        <v>261</v>
      </c>
      <c r="L43" s="21" t="s">
        <v>262</v>
      </c>
      <c r="M43" s="22">
        <v>264</v>
      </c>
      <c r="N43" s="23">
        <f t="shared" si="0"/>
        <v>792</v>
      </c>
    </row>
    <row r="44" spans="10:14" x14ac:dyDescent="0.25">
      <c r="J44" s="20">
        <v>3</v>
      </c>
      <c r="K44" s="21" t="s">
        <v>263</v>
      </c>
      <c r="L44" s="21" t="s">
        <v>264</v>
      </c>
      <c r="M44" s="22">
        <v>264</v>
      </c>
      <c r="N44" s="23">
        <f t="shared" si="0"/>
        <v>792</v>
      </c>
    </row>
    <row r="45" spans="10:14" x14ac:dyDescent="0.25">
      <c r="J45" s="20">
        <v>3</v>
      </c>
      <c r="K45" s="21" t="s">
        <v>265</v>
      </c>
      <c r="L45" s="21" t="s">
        <v>266</v>
      </c>
      <c r="M45" s="22">
        <v>264</v>
      </c>
      <c r="N45" s="23">
        <f t="shared" si="0"/>
        <v>792</v>
      </c>
    </row>
    <row r="46" spans="10:14" x14ac:dyDescent="0.25">
      <c r="J46" s="20">
        <v>3</v>
      </c>
      <c r="K46" s="21" t="s">
        <v>267</v>
      </c>
      <c r="L46" s="21" t="s">
        <v>268</v>
      </c>
      <c r="M46" s="22">
        <v>264</v>
      </c>
      <c r="N46" s="23">
        <f t="shared" si="0"/>
        <v>792</v>
      </c>
    </row>
    <row r="47" spans="10:14" x14ac:dyDescent="0.25">
      <c r="J47" s="20">
        <v>3</v>
      </c>
      <c r="K47" s="21" t="s">
        <v>269</v>
      </c>
      <c r="L47" s="21" t="s">
        <v>270</v>
      </c>
      <c r="M47" s="22">
        <v>264</v>
      </c>
      <c r="N47" s="23">
        <f t="shared" si="0"/>
        <v>792</v>
      </c>
    </row>
    <row r="48" spans="10:14" x14ac:dyDescent="0.25">
      <c r="J48" s="20">
        <v>3</v>
      </c>
      <c r="K48" s="21" t="s">
        <v>271</v>
      </c>
      <c r="L48" s="21" t="s">
        <v>272</v>
      </c>
      <c r="M48" s="22">
        <v>264</v>
      </c>
      <c r="N48" s="23">
        <f t="shared" si="0"/>
        <v>792</v>
      </c>
    </row>
    <row r="49" spans="10:14" x14ac:dyDescent="0.25">
      <c r="J49" s="20">
        <v>3</v>
      </c>
      <c r="K49" s="21" t="s">
        <v>273</v>
      </c>
      <c r="L49" s="21" t="s">
        <v>274</v>
      </c>
      <c r="M49" s="22">
        <v>264</v>
      </c>
      <c r="N49" s="23">
        <f t="shared" si="0"/>
        <v>792</v>
      </c>
    </row>
    <row r="50" spans="10:14" x14ac:dyDescent="0.25">
      <c r="J50" s="20">
        <v>3</v>
      </c>
      <c r="K50" s="21" t="s">
        <v>275</v>
      </c>
      <c r="L50" s="21" t="s">
        <v>276</v>
      </c>
      <c r="M50" s="22">
        <v>264</v>
      </c>
      <c r="N50" s="23">
        <f t="shared" si="0"/>
        <v>792</v>
      </c>
    </row>
    <row r="51" spans="10:14" x14ac:dyDescent="0.25">
      <c r="J51" s="20">
        <v>3</v>
      </c>
      <c r="K51" s="21" t="s">
        <v>277</v>
      </c>
      <c r="L51" s="21" t="s">
        <v>278</v>
      </c>
      <c r="M51" s="22">
        <v>264</v>
      </c>
      <c r="N51" s="23">
        <f t="shared" si="0"/>
        <v>792</v>
      </c>
    </row>
    <row r="52" spans="10:14" x14ac:dyDescent="0.25">
      <c r="J52" s="20">
        <v>3</v>
      </c>
      <c r="K52" s="21" t="s">
        <v>279</v>
      </c>
      <c r="L52" s="21" t="s">
        <v>280</v>
      </c>
      <c r="M52" s="22">
        <v>264</v>
      </c>
      <c r="N52" s="23">
        <f t="shared" si="0"/>
        <v>792</v>
      </c>
    </row>
    <row r="53" spans="10:14" x14ac:dyDescent="0.25">
      <c r="J53" s="20">
        <v>3</v>
      </c>
      <c r="K53" s="21" t="s">
        <v>281</v>
      </c>
      <c r="L53" s="21" t="s">
        <v>282</v>
      </c>
      <c r="M53" s="22">
        <v>264</v>
      </c>
      <c r="N53" s="23">
        <f t="shared" si="0"/>
        <v>792</v>
      </c>
    </row>
    <row r="54" spans="10:14" x14ac:dyDescent="0.25">
      <c r="J54" s="20">
        <v>3</v>
      </c>
      <c r="K54" s="21" t="s">
        <v>283</v>
      </c>
      <c r="L54" s="21" t="s">
        <v>284</v>
      </c>
      <c r="M54" s="22">
        <v>264</v>
      </c>
      <c r="N54" s="23">
        <f t="shared" si="0"/>
        <v>792</v>
      </c>
    </row>
    <row r="55" spans="10:14" x14ac:dyDescent="0.25">
      <c r="J55" s="20">
        <v>3</v>
      </c>
      <c r="K55" s="21" t="s">
        <v>285</v>
      </c>
      <c r="L55" s="21" t="s">
        <v>286</v>
      </c>
      <c r="M55" s="22">
        <v>264</v>
      </c>
      <c r="N55" s="23">
        <f t="shared" si="0"/>
        <v>792</v>
      </c>
    </row>
    <row r="56" spans="10:14" x14ac:dyDescent="0.25">
      <c r="J56" s="20">
        <v>3</v>
      </c>
      <c r="K56" s="21" t="s">
        <v>287</v>
      </c>
      <c r="L56" s="21" t="s">
        <v>288</v>
      </c>
      <c r="M56" s="22">
        <v>264</v>
      </c>
      <c r="N56" s="23">
        <f t="shared" si="0"/>
        <v>792</v>
      </c>
    </row>
    <row r="58" spans="10:14" ht="15.75" x14ac:dyDescent="0.25">
      <c r="J58" s="39" t="s">
        <v>289</v>
      </c>
      <c r="K58" s="39"/>
      <c r="L58" s="39"/>
      <c r="M58" s="39"/>
    </row>
    <row r="59" spans="10:14" x14ac:dyDescent="0.25">
      <c r="J59" s="24"/>
      <c r="K59" s="25">
        <v>2</v>
      </c>
      <c r="L59" s="21" t="s">
        <v>290</v>
      </c>
      <c r="M59" s="26"/>
    </row>
    <row r="60" spans="10:14" x14ac:dyDescent="0.25">
      <c r="J60" s="24"/>
      <c r="K60" s="25">
        <v>1</v>
      </c>
      <c r="L60" s="21" t="s">
        <v>291</v>
      </c>
      <c r="M60" s="26"/>
    </row>
    <row r="61" spans="10:14" x14ac:dyDescent="0.25">
      <c r="J61" s="24"/>
      <c r="K61" s="25">
        <v>1</v>
      </c>
      <c r="L61" s="21" t="s">
        <v>292</v>
      </c>
      <c r="M61" s="26"/>
    </row>
    <row r="62" spans="10:14" x14ac:dyDescent="0.25">
      <c r="J62" s="24"/>
      <c r="K62" s="25">
        <v>5</v>
      </c>
      <c r="L62" s="21" t="s">
        <v>293</v>
      </c>
      <c r="M62" s="26"/>
    </row>
    <row r="63" spans="10:14" x14ac:dyDescent="0.25">
      <c r="J63" s="24"/>
      <c r="K63" s="25">
        <v>5</v>
      </c>
      <c r="L63" s="21" t="s">
        <v>294</v>
      </c>
      <c r="M63" s="26"/>
    </row>
    <row r="64" spans="10:14" x14ac:dyDescent="0.25">
      <c r="J64" s="24"/>
      <c r="K64" s="25">
        <v>5</v>
      </c>
      <c r="L64" s="21" t="s">
        <v>295</v>
      </c>
      <c r="M64" s="26"/>
    </row>
    <row r="65" spans="10:13" x14ac:dyDescent="0.25">
      <c r="J65" s="24"/>
      <c r="K65" s="27">
        <v>10</v>
      </c>
      <c r="L65" s="21" t="s">
        <v>296</v>
      </c>
      <c r="M65" s="26"/>
    </row>
  </sheetData>
  <mergeCells count="1">
    <mergeCell ref="J58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2021-08-08T23:50:34Z</cp:lastPrinted>
  <dcterms:created xsi:type="dcterms:W3CDTF">2021-05-21T22:41:57Z</dcterms:created>
  <dcterms:modified xsi:type="dcterms:W3CDTF">2021-08-08T23:52:45Z</dcterms:modified>
</cp:coreProperties>
</file>