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CLINICA REALMEDIC\"/>
    </mc:Choice>
  </mc:AlternateContent>
  <xr:revisionPtr revIDLastSave="0" documentId="13_ncr:1_{D5B610C2-0F50-441C-8DE0-EB8E743E566A}" xr6:coauthVersionLast="47" xr6:coauthVersionMax="47" xr10:uidLastSave="{00000000-0000-0000-0000-000000000000}"/>
  <bookViews>
    <workbookView xWindow="-120" yWindow="-120" windowWidth="24240" windowHeight="13140" xr2:uid="{8E9BA1B9-7465-404F-93AB-50854BF70FC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5" i="1" l="1"/>
  <c r="B236" i="1"/>
  <c r="B223" i="1"/>
  <c r="D88" i="1"/>
  <c r="D77" i="1"/>
  <c r="D68" i="1"/>
  <c r="D60" i="1"/>
  <c r="D52" i="1"/>
  <c r="D45" i="1"/>
  <c r="D36" i="1"/>
  <c r="D194" i="1"/>
  <c r="D175" i="1"/>
  <c r="D159" i="1"/>
  <c r="D143" i="1"/>
  <c r="C7" i="1"/>
  <c r="D11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29DCFB4-4C49-49A9-BBBB-71E4EBE58F9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8B1C2C6-7F4A-4EAB-A534-FAB620377CD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0A4BE65-B515-4758-9315-D83E2EFB1E3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40D85354-3D83-43FF-A790-D8ACBAB88409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<sst xmlns="http://schemas.openxmlformats.org/spreadsheetml/2006/main" count="520" uniqueCount="466">
  <si>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</si>
  <si>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</si>
  <si>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</si>
  <si>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</si>
  <si>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</si>
  <si>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</si>
  <si>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</si>
  <si>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</si>
  <si>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</si>
  <si>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</si>
  <si>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</si>
  <si>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</si>
  <si>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</si>
  <si>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</si>
  <si>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</si>
  <si>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</si>
  <si>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</si>
  <si>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</si>
  <si>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</si>
  <si>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</si>
  <si>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</si>
  <si>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</si>
  <si>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ACERO DOS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</si>
  <si>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</si>
  <si>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</si>
  <si>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</si>
  <si>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</si>
  <si>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</si>
  <si>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</si>
  <si>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 *22mm ACERO </t>
  </si>
  <si>
    <t>106.224</t>
  </si>
  <si>
    <t xml:space="preserve">TORNILLO CORTICAL 4.5 *24mm ACERO </t>
  </si>
  <si>
    <t>106.226</t>
  </si>
  <si>
    <t xml:space="preserve">TORNILLO CORTICAL 4.5 *26mm ACERO </t>
  </si>
  <si>
    <t>106.228</t>
  </si>
  <si>
    <t xml:space="preserve">TORNILLO CORTICAL 4.5 *28mm ACERO </t>
  </si>
  <si>
    <t>106.230</t>
  </si>
  <si>
    <t xml:space="preserve">TORNILLO CORTICAL 4.5 *30mm ACERO </t>
  </si>
  <si>
    <t>106.232</t>
  </si>
  <si>
    <t>210936106</t>
  </si>
  <si>
    <t xml:space="preserve">TORNILLO CORTICAL 4.5 *32mm ACERO </t>
  </si>
  <si>
    <t>106.234</t>
  </si>
  <si>
    <t xml:space="preserve">TORNILLO CORTICAL 4.5 *34mm ACERO </t>
  </si>
  <si>
    <t>106.236</t>
  </si>
  <si>
    <t xml:space="preserve">TORNILLO CORTICAL 4.5 *36mm ACERO </t>
  </si>
  <si>
    <t>106.238</t>
  </si>
  <si>
    <t xml:space="preserve">TORNILLO CORTICAL 4.5 *38mm ACERO </t>
  </si>
  <si>
    <t>106.240</t>
  </si>
  <si>
    <t xml:space="preserve">TORNILLO CORTICAL 4.5 *40mm ACERO </t>
  </si>
  <si>
    <t>106.242</t>
  </si>
  <si>
    <t xml:space="preserve">TORNILLO CORTICAL 4.5 *42mm ACERO </t>
  </si>
  <si>
    <t>106.244</t>
  </si>
  <si>
    <t xml:space="preserve">TORNILLO CORTICAL 4.5 *44mm ACERO </t>
  </si>
  <si>
    <t>106.246</t>
  </si>
  <si>
    <t xml:space="preserve">TORNILLO CORTICAL 4.5 *46mm ACERO </t>
  </si>
  <si>
    <t>106.248</t>
  </si>
  <si>
    <t xml:space="preserve">TORNILLO CORTICAL 4.5 *48 MM ACERO </t>
  </si>
  <si>
    <t>106.250</t>
  </si>
  <si>
    <t xml:space="preserve">TORNILLO CORTICAL 4.5 *50mm ACERO </t>
  </si>
  <si>
    <t>106.252</t>
  </si>
  <si>
    <t xml:space="preserve">TORNILLO CORTICAL 4.5 *52mm ACERO </t>
  </si>
  <si>
    <t>106.254</t>
  </si>
  <si>
    <t xml:space="preserve">TORNILLO CORTICAL 4.5 *54mm ACERO </t>
  </si>
  <si>
    <t>106.256</t>
  </si>
  <si>
    <t xml:space="preserve">TORNILLO CORTICAL 4.5 *56mm ACERO </t>
  </si>
  <si>
    <t>106.258</t>
  </si>
  <si>
    <t xml:space="preserve">TORNILLO CORTICAL 4.5 *58mm ACERO </t>
  </si>
  <si>
    <t>106.260</t>
  </si>
  <si>
    <t xml:space="preserve">TORNILLO CORTICAL 4.5 *60mm ACERO </t>
  </si>
  <si>
    <t>106.265</t>
  </si>
  <si>
    <t xml:space="preserve">TORNILLO CORTICAL 4.5 *65mm ACERO </t>
  </si>
  <si>
    <t>106.270</t>
  </si>
  <si>
    <t xml:space="preserve">TORNILLO CORTICAL 4.5 *70mm ACERO </t>
  </si>
  <si>
    <t>106.275</t>
  </si>
  <si>
    <t xml:space="preserve">TORNILLO CORTICAL 4.5 *75mm ACERO </t>
  </si>
  <si>
    <t>106.280</t>
  </si>
  <si>
    <t xml:space="preserve">TORNILLO CORTICAL 4.5 *80mmACERO </t>
  </si>
  <si>
    <t>106.285</t>
  </si>
  <si>
    <t xml:space="preserve">TORNILLO CORTICAL 4.5 *85mm ACERO </t>
  </si>
  <si>
    <t>106.290</t>
  </si>
  <si>
    <t>200112179</t>
  </si>
  <si>
    <t>TORNILLO CORTICAL 4.5*90mm ACERO</t>
  </si>
  <si>
    <t/>
  </si>
  <si>
    <t>SF-500.022</t>
  </si>
  <si>
    <t>200215323</t>
  </si>
  <si>
    <t xml:space="preserve">TORNILLO DE  BLOQUEO 5.0*22mm ACERO </t>
  </si>
  <si>
    <t>SF-500.024</t>
  </si>
  <si>
    <t>190602956</t>
  </si>
  <si>
    <t xml:space="preserve">TORNILLO DE  BLOQUEO 5.0*24mm ACERO </t>
  </si>
  <si>
    <t>SF-500.026</t>
  </si>
  <si>
    <t>190602957</t>
  </si>
  <si>
    <t xml:space="preserve">TORNILLO DE  BLOQUEO 5.0*26mm ACERO </t>
  </si>
  <si>
    <t>SF-500.028</t>
  </si>
  <si>
    <t xml:space="preserve">TORNILLO DE  BLOQUEO 5.0*28mm ACERO </t>
  </si>
  <si>
    <t>SF-500.030</t>
  </si>
  <si>
    <t>210733778</t>
  </si>
  <si>
    <t xml:space="preserve">TORNILLO DE  BLOQUEO 5.0*30mm ACERO </t>
  </si>
  <si>
    <t>SF-500.032</t>
  </si>
  <si>
    <t>190906305</t>
  </si>
  <si>
    <t xml:space="preserve">TORNILLO DE  BLOQUEO 5.0*32mm ACERO </t>
  </si>
  <si>
    <t>SF-500.034</t>
  </si>
  <si>
    <t>190906307</t>
  </si>
  <si>
    <t xml:space="preserve">TORNILLO DE  BLOQUEO 5.0 *34mm ACERO </t>
  </si>
  <si>
    <t>SF-500.036</t>
  </si>
  <si>
    <t>190906309</t>
  </si>
  <si>
    <t xml:space="preserve">TORNILLO DE  BLOQUEO 5.0*36mm ACERO </t>
  </si>
  <si>
    <t>SF-500.038</t>
  </si>
  <si>
    <t>190906311</t>
  </si>
  <si>
    <t xml:space="preserve">TORNILLO DE  BLOQUEO 5.0*38mm ACERO </t>
  </si>
  <si>
    <t>SF-500.040</t>
  </si>
  <si>
    <t xml:space="preserve">TORNILLO DE  BLOQUEO 5.0*40mm ACERO </t>
  </si>
  <si>
    <t>SF-500.042</t>
  </si>
  <si>
    <t xml:space="preserve">TORNILLO DE  BLOQUEO 5.0*42mm ACERO </t>
  </si>
  <si>
    <t>SF-500.044</t>
  </si>
  <si>
    <t xml:space="preserve">TORNILLO DE  BLOQUEO 5.0*44mm ACERO </t>
  </si>
  <si>
    <t>SF-500.046</t>
  </si>
  <si>
    <t xml:space="preserve">TORNILLO DE  BLOQUEO 5.0*46mm ACERO </t>
  </si>
  <si>
    <t>SF-500.048</t>
  </si>
  <si>
    <t>190906301</t>
  </si>
  <si>
    <t xml:space="preserve">TORNILLO DE  BLOQUEO 5.0*48mm ACERO </t>
  </si>
  <si>
    <t>SF-500.050</t>
  </si>
  <si>
    <t>200112093</t>
  </si>
  <si>
    <t xml:space="preserve">TORNILLO DE  BLOQUEO 5.0*50mm ACERO </t>
  </si>
  <si>
    <t>SF-500.052</t>
  </si>
  <si>
    <t xml:space="preserve">TORNILLO DE  BLOQUEO 5.0*52mm ACERO </t>
  </si>
  <si>
    <t>SF-500.054</t>
  </si>
  <si>
    <t xml:space="preserve">TORNILLO DE  BLOQUEO 5.0*54mm ACERO </t>
  </si>
  <si>
    <t>SF-500.056</t>
  </si>
  <si>
    <t xml:space="preserve">TORNILLO DE  BLOQUEO 5.0*56mm ACERO </t>
  </si>
  <si>
    <t>SF-500.058</t>
  </si>
  <si>
    <t>190906333</t>
  </si>
  <si>
    <t xml:space="preserve">TORNILLO DE  BLOQUEO 5.0*58mm ACERO </t>
  </si>
  <si>
    <t>SF-500.060</t>
  </si>
  <si>
    <t xml:space="preserve">TORNILLO DE  BLOQUEO 5.0*60mm ACERO </t>
  </si>
  <si>
    <t>SF-500.065</t>
  </si>
  <si>
    <t xml:space="preserve">TORNILLO DE  BLOQUEO 5.0*65mm ACERO </t>
  </si>
  <si>
    <t>SF-500.070</t>
  </si>
  <si>
    <t xml:space="preserve">TORNILLO DE  BLOQUEO 5.0*70mm ACERO </t>
  </si>
  <si>
    <t>SF-500.075</t>
  </si>
  <si>
    <t xml:space="preserve">TORNILLO DE  BLOQUEO 5.0*75mm ACERO </t>
  </si>
  <si>
    <t>2306000747</t>
  </si>
  <si>
    <t>SF-500.080</t>
  </si>
  <si>
    <t xml:space="preserve">TORNILLO DE  BLOQUEO 5.0*80mm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</si>
  <si>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</si>
  <si>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</si>
  <si>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</si>
  <si>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</si>
  <si>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</si>
  <si>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 30mm ROSCA CORTA ACERO</t>
  </si>
  <si>
    <t>108.035</t>
  </si>
  <si>
    <t>190805268</t>
  </si>
  <si>
    <t>TORNILLOS ESPONJOSOS 6.5* 35mm ROSCA CORTA ACERO</t>
  </si>
  <si>
    <t>108.040</t>
  </si>
  <si>
    <t>190805269</t>
  </si>
  <si>
    <t>TORNILLOS ESPONJOSOS 6.5* 40mm ROSCA CORTA ACERO</t>
  </si>
  <si>
    <t>108.045</t>
  </si>
  <si>
    <t>190805270</t>
  </si>
  <si>
    <t>TORNILLOS ESPONJOSOS 6.5* 45mm ROSCA CORTA ACERO</t>
  </si>
  <si>
    <t>108.050</t>
  </si>
  <si>
    <t>190805271</t>
  </si>
  <si>
    <t>TORNILLOS ESPONJOSOS 6.5* 50mm ROSCA CORTA ACERO</t>
  </si>
  <si>
    <t>108.055</t>
  </si>
  <si>
    <t>190805272</t>
  </si>
  <si>
    <t>TORNILLOS ESPONJOSOS 6.5* 55mm ROSCA CORTA ACERO</t>
  </si>
  <si>
    <t>108.060</t>
  </si>
  <si>
    <t>190805273</t>
  </si>
  <si>
    <t>TORNILLOS ESPONJOSOS 6.5* 60mm ROSCA CORTA ACERO</t>
  </si>
  <si>
    <t>108.065</t>
  </si>
  <si>
    <t>190805274</t>
  </si>
  <si>
    <t>TORNILLOS ESPONJOSOS 6.5* 65mm ROSCA CORTA ACERO</t>
  </si>
  <si>
    <t>108.070</t>
  </si>
  <si>
    <t>190805275</t>
  </si>
  <si>
    <t>TORNILLOS ESPONJOSOS 6.5* 70mm ROSCA CORTA ACERO</t>
  </si>
  <si>
    <t>108.075</t>
  </si>
  <si>
    <t>190805276</t>
  </si>
  <si>
    <t>TORNILLOS ESPONJOSOS 6.5* 75mm ROSCA CORTA ACERO</t>
  </si>
  <si>
    <t>108.080</t>
  </si>
  <si>
    <t>190805277</t>
  </si>
  <si>
    <t>TORNILLOS ESPONJOSOS 6.5* 80mm ROSCA CORTA ACERO</t>
  </si>
  <si>
    <t>108.085</t>
  </si>
  <si>
    <t>190805278</t>
  </si>
  <si>
    <t>TORNILLOS ESPONJOSOS 6.5* 85mm ROSCA CORTA ACERO</t>
  </si>
  <si>
    <t>108.090</t>
  </si>
  <si>
    <t>190805279</t>
  </si>
  <si>
    <t>TORNILLOS ESPONJOSOS 6.5* 90mm ROSCA CORTA ACERO</t>
  </si>
  <si>
    <t>108.095</t>
  </si>
  <si>
    <t>190805280</t>
  </si>
  <si>
    <t>TORNILLOS ESPONJOSOS 6.5* 95mm ROSCA CORTA ACERO</t>
  </si>
  <si>
    <t>108.100</t>
  </si>
  <si>
    <t>TORNILLOS ESPONJOSOS 6.5* 100mm ROSCA CORTA ACERO</t>
  </si>
  <si>
    <t>109.040</t>
  </si>
  <si>
    <t>190805265</t>
  </si>
  <si>
    <t>TORNILLOS ESPONJOSOS 6.5* 40mm ROSCA LARGA ACERO</t>
  </si>
  <si>
    <t>109.045</t>
  </si>
  <si>
    <t>190805266</t>
  </si>
  <si>
    <t>TORNILLOS ESPONJOSOS 6.5* 45mm ROSCA LARGA ACERO</t>
  </si>
  <si>
    <t>109.050</t>
  </si>
  <si>
    <t>190805267</t>
  </si>
  <si>
    <t>TORNILLOS ESPONJOSOS 6.5* 50mm ROSCA LARGA ACERO</t>
  </si>
  <si>
    <t>109.055</t>
  </si>
  <si>
    <t>TORNILLOS ESPONJOSOS 6.5* 55mm ROSCA LARGA ACERO</t>
  </si>
  <si>
    <t>109.060</t>
  </si>
  <si>
    <t>TORNILLOS ESPONJOSOS 6.5* 60mm ROSCA LARGA ACERO</t>
  </si>
  <si>
    <t>109.065</t>
  </si>
  <si>
    <t>TORNILLOS ESPONJOSOS 6.5* 65mm ROSCA LARGA ACERO</t>
  </si>
  <si>
    <t>109.070</t>
  </si>
  <si>
    <t>TORNILLOS ESPONJOSOS 6.5* 70mm ROSCA LARGA ACERO</t>
  </si>
  <si>
    <t>109.075</t>
  </si>
  <si>
    <t>TORNILLOS ESPONJOSOS 6.5* 75mm ROSCA LARGA ACERO</t>
  </si>
  <si>
    <t>109.080</t>
  </si>
  <si>
    <t>TORNILLOS ESPONJOSOS 6.5* 80mm ROSCA LARGA ACERO</t>
  </si>
  <si>
    <t>109.085</t>
  </si>
  <si>
    <t>TORNILLOS ESPONJOSOS 6.5* 85mm ROSCA LARGA ACERO</t>
  </si>
  <si>
    <t>109.090</t>
  </si>
  <si>
    <t>TORNILLOS ESPONJOSOS 6.5* 90mm ROSCA LARGA ACERO</t>
  </si>
  <si>
    <t>109.095</t>
  </si>
  <si>
    <t>TORNILLOS ESPONJOSOS 6.5* 95mm ROSCA LARGA ACERO</t>
  </si>
  <si>
    <t>109.100</t>
  </si>
  <si>
    <t>TORNILLOS ESPONJOSOS 6.5* 100mm ROSCA LARGA ACERO</t>
  </si>
  <si>
    <t>109.105</t>
  </si>
  <si>
    <t>TORNILLOS ESPONJOSOS 6.5* 105mm ROSCA LARGA ACERO</t>
  </si>
  <si>
    <t>109.110</t>
  </si>
  <si>
    <t>TORNILLOS ESPONJOSOS 6.5* 110mm ROSCA LARGA ACERO</t>
  </si>
  <si>
    <t>110.030</t>
  </si>
  <si>
    <t>190805260</t>
  </si>
  <si>
    <t>TORNILLOS ESPONJOSOS 6.5* 30mm ROSCA FULL ACERO</t>
  </si>
  <si>
    <t>110.035</t>
  </si>
  <si>
    <t>190805261</t>
  </si>
  <si>
    <t>TORNILLOS ESPONJOSOS 6.5* 35mm ROSCA FULL ACERO</t>
  </si>
  <si>
    <t>110.040</t>
  </si>
  <si>
    <t>190805262</t>
  </si>
  <si>
    <t>TORNILLOS ESPONJOSOS 6.5* 40mm ROSCA FULL ACERO</t>
  </si>
  <si>
    <t>110.045</t>
  </si>
  <si>
    <t>190805263</t>
  </si>
  <si>
    <t>TORNILLOS ESPONJOSOS 6.5* 45mm ROSCA FULL ACERO</t>
  </si>
  <si>
    <t>110.050</t>
  </si>
  <si>
    <t>190805264</t>
  </si>
  <si>
    <t>TORNILLOS ESPONJOSOS 6.5* 50mm ROSCA FULL ACERO</t>
  </si>
  <si>
    <t>110.055</t>
  </si>
  <si>
    <t>TORNILLOS ESPONJOSOS 6.5* 55mmROSCA FULL ACERO</t>
  </si>
  <si>
    <t>110.060</t>
  </si>
  <si>
    <t>TORNILLOS ESPONJOSOS 6.5* 60mm ROSCA FULL ACERO</t>
  </si>
  <si>
    <t>TORNILLOS ESPONJOSOS 6.5* 60mmROSCA FULL ACERO</t>
  </si>
  <si>
    <t>110.065</t>
  </si>
  <si>
    <t>TORNILLOS ESPONJOSOS 6.5* 65mm ROSCA FULL ACERO</t>
  </si>
  <si>
    <t>110.070</t>
  </si>
  <si>
    <t>TORNILLOS ESPONJOSOS 6.5* 70mm ROSCA FULL ACERO</t>
  </si>
  <si>
    <t>110.075</t>
  </si>
  <si>
    <t>TORNILLOS ESPONJOSOS 6.5* 75mm ROSCA FULL ACERO</t>
  </si>
  <si>
    <t>110.080</t>
  </si>
  <si>
    <t>TORNILLOS ESPONJOSOS 6.5* 80mm ROSCA FULL ACERO</t>
  </si>
  <si>
    <t>110.085</t>
  </si>
  <si>
    <t>TORNILLOS ESPONJOSOS 6.5* 85mm ROSCA FULL ACERO</t>
  </si>
  <si>
    <t>110.090</t>
  </si>
  <si>
    <t>TORNILLOS ESPONJOSOS 6.5* 90mm ROSCA FULL ACERO</t>
  </si>
  <si>
    <t>110.095</t>
  </si>
  <si>
    <t>TORNILLOS ESPONJOSOS 6.5* 95mm ROSCA FULL ACERO</t>
  </si>
  <si>
    <t>110.100</t>
  </si>
  <si>
    <t>TORNILLOS ESPONJOSOS 6.5* 100mm ROSCA FULL ACERO</t>
  </si>
  <si>
    <t>115.020</t>
  </si>
  <si>
    <t>200316715</t>
  </si>
  <si>
    <t>ARANDELA 4.5 mm ACERO</t>
  </si>
  <si>
    <t>SF-161.103R</t>
  </si>
  <si>
    <t>PLACA BLOQ. TIBIA PROXIMAL  EN  L 4.5/5.0mm*3 ORIF. DER ACERO</t>
  </si>
  <si>
    <t>SF-161.104R</t>
  </si>
  <si>
    <t>PLACA BLOQ. TIBIA PROXIMAL  EN  L 4.5/5.0mm*4 ORIF. DER ACERO</t>
  </si>
  <si>
    <t>SF-161.105R</t>
  </si>
  <si>
    <t>PLACA BLOQ. TIBIA PROXIMAL  EN  L 4.5/5.0mm*5 ORIF. DER ACERO</t>
  </si>
  <si>
    <t>SF-161.106R</t>
  </si>
  <si>
    <t>21306</t>
  </si>
  <si>
    <t>PLACA BLOQ. TIBIA PROXIMAL  EN  L 4.5/5.0mm*6 ORIF. DER ACERO</t>
  </si>
  <si>
    <t>SF-161.107R</t>
  </si>
  <si>
    <t>PLACA BLOQ. TIBIA PROXIMAL  EN  L 4.5/5.0mm*7 ORIF. DER ACERO</t>
  </si>
  <si>
    <t>SF-161.108R</t>
  </si>
  <si>
    <t>PLACA BLOQ. TIBIA PROXIMAL  EN  L 4.5/5.0mm*8 ORIF. DER ACERO</t>
  </si>
  <si>
    <t>SF-161.109R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</si>
  <si>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</si>
  <si>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</si>
  <si>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</si>
  <si>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</si>
  <si>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</si>
  <si>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</si>
  <si>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</si>
  <si>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</si>
  <si>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</si>
  <si>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</si>
  <si>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</si>
  <si>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SF-161.133L</t>
  </si>
  <si>
    <t>28126</t>
  </si>
  <si>
    <t>PLACA BLOQ. TIBIA PROXIMAL EN L 4.5/5.0mm*3 ORIF. IZQ ACERO</t>
  </si>
  <si>
    <t>SF-161.104L</t>
  </si>
  <si>
    <t>28127</t>
  </si>
  <si>
    <t>PLACA BLOQ. TIBIA PROXIMAL EN L 4.5/5.0mm*4 ORIF. IZQ ACERO</t>
  </si>
  <si>
    <t>SF-161.135L</t>
  </si>
  <si>
    <t>28128</t>
  </si>
  <si>
    <t>PLACA BLOQ. TIBIA PROXIMAL EN L 4.5/5.0mm*5 ORIF. IZQ ACERO</t>
  </si>
  <si>
    <t>SF-161.106L</t>
  </si>
  <si>
    <t>PLACA BLOQ. TIBIA PROXIMAL EN L 4.5/5.0mm*6 ORIF. IZQ ACERO</t>
  </si>
  <si>
    <t>SF-161.137L</t>
  </si>
  <si>
    <t>21304</t>
  </si>
  <si>
    <t>PLACA BLOQ. TIBIA PROXIMAL EN L 4.5/5.0mm*7 ORIF. IZQ ACERO</t>
  </si>
  <si>
    <t>SF-161.108L</t>
  </si>
  <si>
    <t>D-8/T-147C/4883</t>
  </si>
  <si>
    <t>PLACA BLOQ. TIBIA PROXIMAL EN L 4.5/5.0mm*8 ORIF. IZQ ACERO</t>
  </si>
  <si>
    <t>SF-161.139L</t>
  </si>
  <si>
    <t>18A5316</t>
  </si>
  <si>
    <t>PLACA BLOQ. TIBIA PROXIMAL EN L 4.5/5.0mm*9 ORIF. IZQ ACERO</t>
  </si>
  <si>
    <t>SF-161.140L</t>
  </si>
  <si>
    <t>PLACA BLOQ. TIBIA PROXIMAL EN L 4.5/5.0mm*10 ORIF. IZQ ACERO</t>
  </si>
  <si>
    <t>SF-653.004R</t>
  </si>
  <si>
    <t xml:space="preserve">PLACA BLOQ. TIBIA PROXIMAL  MEDIAL 4.5/5.0mm*4 ORIF.  DER. ACERO </t>
  </si>
  <si>
    <t>SF-653.006R</t>
  </si>
  <si>
    <t xml:space="preserve">PLACA BLOQ.  TIBIA PROXIMAL  MEDIA 4.5/5.0mm*6 ORIF.   DER. ACERO </t>
  </si>
  <si>
    <t>SF-653.008R</t>
  </si>
  <si>
    <t xml:space="preserve">PLACA BLOQ. TIBIA PROXIMAL  MEDIAL 4.5/5.0mm*8 ORIF.  DER. ACERO </t>
  </si>
  <si>
    <t>SF-653.010R</t>
  </si>
  <si>
    <t xml:space="preserve">PLACA BLOQ. TIBIA PROXIMAL  MEDIAL 4.5/5.0mm*10 ORIF.DER. ACERO </t>
  </si>
  <si>
    <t>SF-653.012R</t>
  </si>
  <si>
    <t xml:space="preserve">PLACA BLOQ. TIBIA PROXIMAL  MEDIAL 4.5/5.0mm*12 ORIF. DER. ACERO </t>
  </si>
  <si>
    <t>SF-653.014R</t>
  </si>
  <si>
    <t xml:space="preserve">PLACA BLOQ. TIBIA PROXIMAL  MEDIAL 4.5/5.0mm* 14 ORIF. DER. ACERO </t>
  </si>
  <si>
    <t>SF-653.004L</t>
  </si>
  <si>
    <t xml:space="preserve">PLACA BLOQ. TIBIA PROXIMAL  MEDIAL 4.5/5.0mm*04 ORIF. IZQ. ACERO </t>
  </si>
  <si>
    <t>SF-653.006L</t>
  </si>
  <si>
    <t xml:space="preserve">PLACA BLOQ. TIBIA PROXIMAL  MEDIAL 4.5/5.0mm* 6 ORIF.  IZQ. ACERO </t>
  </si>
  <si>
    <t>SF-653.008L</t>
  </si>
  <si>
    <t xml:space="preserve">PLACA BLOQ. TIBIA PROXIMAL  MEDIAL 4.5/5.0mm* 8 ORIF.  IZQ. ACERO </t>
  </si>
  <si>
    <t>SF-653.010L</t>
  </si>
  <si>
    <t xml:space="preserve">PLACA BLOQ. TIBIA PROXIMAL  MEDIAL 4.5/5.0mm* 10 ORIF.  IZQ. ACERO </t>
  </si>
  <si>
    <t>SF-653.012L</t>
  </si>
  <si>
    <t xml:space="preserve">PLACA BLOQ. TIBIA PROXIMAL  MEDIAL 4.5/5.0mm* 12 ORIF.  IZQ. ACERO </t>
  </si>
  <si>
    <t>SF-653.014L</t>
  </si>
  <si>
    <t xml:space="preserve">PLACA BLOQ. TIBIA PROXIMAL  MEDIAL 4.5/5.0mm* 14 ORIF.  IZQ. ACERO </t>
  </si>
  <si>
    <t>SF-653.016L</t>
  </si>
  <si>
    <t xml:space="preserve">PLACA BLOQ. TIBIA PROXIMAL  MEDIAL 4.5/5.0mm* 16 ORIF.  IZQ. ACERO </t>
  </si>
  <si>
    <t>SF-160.104</t>
  </si>
  <si>
    <t>PLACA BLOQ. SOSTEN  EN T 5.0mm*04 ORIF. ACERO</t>
  </si>
  <si>
    <t>SF-160.108</t>
  </si>
  <si>
    <t>KAI13709</t>
  </si>
  <si>
    <t>PLACA BLOQ. SOSTEN  EN T 5.0mm*08 ORIF. ACERO</t>
  </si>
  <si>
    <t>SF-160.109</t>
  </si>
  <si>
    <t>PLACA BLOQ. SOSTEN  EN T 5.0mm*09 ORIF. ACERO</t>
  </si>
  <si>
    <t>SF-160.110</t>
  </si>
  <si>
    <t>60277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</si>
  <si>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</si>
  <si>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</si>
  <si>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</si>
  <si>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</si>
  <si>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</si>
  <si>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SF-160.116</t>
  </si>
  <si>
    <t>PLACA BLOQ. SOSTEN  EN T 5.0mm*16 ORIF.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</si>
  <si>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</si>
  <si>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</si>
  <si>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</si>
  <si>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</si>
  <si>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</si>
  <si>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</si>
  <si>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</si>
  <si>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</si>
  <si>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</si>
  <si>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</si>
  <si>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</si>
  <si>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</si>
  <si>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</si>
  <si>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</si>
  <si>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</si>
  <si>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</si>
  <si>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</si>
  <si>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</si>
  <si>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</si>
  <si>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</si>
  <si>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</si>
  <si>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</si>
  <si>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</si>
  <si>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</si>
  <si>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</si>
  <si>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</si>
  <si>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</si>
  <si>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</si>
  <si>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</si>
  <si>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</si>
  <si>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PLACA BLOQ. PALO DE GOLF 4.5/5.0mm*10 ORIF. IZQ  ACERO</t>
  </si>
  <si>
    <t>SF-165.411L</t>
  </si>
  <si>
    <t>210126674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</si>
  <si>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</si>
  <si>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</si>
  <si>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</si>
  <si>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</si>
  <si>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</si>
  <si>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INSTRUMENTAL SET 4.5/6.5 # 2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</si>
  <si>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</si>
  <si>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</si>
  <si>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</si>
  <si>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</si>
  <si>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</si>
  <si>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</si>
  <si>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</si>
  <si>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</si>
  <si>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</si>
  <si>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</si>
  <si>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</si>
  <si>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>GUIA BROCA DOBLE 3.2/4.5</t>
  </si>
  <si>
    <t xml:space="preserve">ATORNILLADOR ANCLAJE DE 4,5MM HEXAGONAL </t>
  </si>
  <si>
    <t xml:space="preserve">ATORNILLADOR 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</si>
  <si>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</si>
  <si>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</si>
  <si>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</si>
  <si>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</si>
  <si>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</si>
  <si>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</si>
  <si>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</si>
  <si>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</si>
  <si>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</si>
  <si>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</si>
  <si>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</si>
  <si>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</si>
  <si>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</si>
  <si>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</si>
  <si>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</si>
  <si>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</si>
  <si>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</si>
  <si>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REDUCCION VERBRUGGE </t>
  </si>
  <si>
    <t xml:space="preserve">PINZA DE PUNTAS </t>
  </si>
  <si>
    <t>MANGO AZUL ANCLAJE RAPIDO</t>
  </si>
  <si>
    <t>ATORNILLADOR ANCLAJE RAPIDO STARDRIVE</t>
  </si>
  <si>
    <t>EQUIPO BASICO 4.5 # 5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</si>
  <si>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</si>
  <si>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</si>
  <si>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</si>
  <si>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</si>
  <si>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</si>
  <si>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DISECTOR DE COOB</t>
  </si>
  <si>
    <t>CURETA LARGA</t>
  </si>
  <si>
    <t>CURETA CORTA</t>
  </si>
  <si>
    <t>OSTEOTOMO</t>
  </si>
  <si>
    <t>PINZAS REDUCTORAS CANGREJO ARANDELA</t>
  </si>
  <si>
    <t>PINZA VERBRUGUER ARANDELA</t>
  </si>
  <si>
    <t>GUBIA</t>
  </si>
  <si>
    <t>PINZA EN PUNTA CREMALLERA</t>
  </si>
  <si>
    <t>PASADOR DE ALAMBRE</t>
  </si>
  <si>
    <t>ATORNILLADOR MANGO TORQUE NEGRO</t>
  </si>
  <si>
    <t>MARTILLO MACIZO</t>
  </si>
  <si>
    <t>PINZAS REDUCTORAS CLAN DE LAYNE</t>
  </si>
  <si>
    <t>PINZA EN PUNTA GRANDE # 2</t>
  </si>
  <si>
    <t>MOTOR STRYKER S7 # 2</t>
  </si>
  <si>
    <t>ADAPTADORES ANCLAJE RAPIDO</t>
  </si>
  <si>
    <t>LLAVE JACOBS</t>
  </si>
  <si>
    <t>BATERIAS STRYKER # 9 # 10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</si>
  <si>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</si>
  <si>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</si>
  <si>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</si>
  <si>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</si>
  <si>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</si>
  <si>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</si>
  <si>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</si>
  <si>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</si>
  <si>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</si>
  <si>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</si>
  <si>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</si>
  <si>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</si>
  <si>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</si>
  <si>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</si>
  <si>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CLINICA REALMEDIC</t>
  </si>
  <si>
    <t>GUAYAQUIL</t>
  </si>
  <si>
    <t>11:00AM</t>
  </si>
  <si>
    <t>DR. RIVERA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</si>
</sst>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Aptos Narrow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8" fillId="0" borderId="10" xfId="1" applyFont="1" applyBorder="1"/>
    <xf numFmtId="0" fontId="8" fillId="0" borderId="11" xfId="1" applyFont="1" applyBorder="1"/>
    <xf numFmtId="0" fontId="4" fillId="0" borderId="8" xfId="0" applyFont="1" applyBorder="1" applyAlignment="1">
      <alignment horizontal="center"/>
    </xf>
    <xf numFmtId="0" fontId="5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8" fillId="0" borderId="0" xfId="1" applyFont="1"/>
    <xf numFmtId="0" fontId="9" fillId="3" borderId="0" xfId="0" applyFont="1" applyFill="1" applyAlignment="1">
      <alignment vertical="center"/>
    </xf>
    <xf numFmtId="164" fontId="10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0" fillId="0" borderId="12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2" xfId="0" applyNumberFormat="1" applyFont="1" applyBorder="1" applyAlignment="1">
      <alignment vertical="center" wrapText="1"/>
    </xf>
    <xf numFmtId="0" fontId="9" fillId="3" borderId="0" xfId="0" applyFont="1" applyFill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49" fontId="10" fillId="2" borderId="12" xfId="0" applyNumberFormat="1" applyFont="1" applyFill="1" applyBorder="1" applyAlignment="1">
      <alignment horizontal="left" vertical="center"/>
    </xf>
    <xf numFmtId="0" fontId="12" fillId="0" borderId="0" xfId="0" applyFont="1" applyAlignment="1">
      <alignment vertical="center"/>
    </xf>
    <xf numFmtId="0" fontId="10" fillId="0" borderId="12" xfId="0" applyFont="1" applyBorder="1" applyAlignment="1">
      <alignment vertical="center" wrapText="1"/>
    </xf>
    <xf numFmtId="20" fontId="10" fillId="0" borderId="12" xfId="0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49" fontId="11" fillId="0" borderId="12" xfId="0" applyNumberFormat="1" applyFont="1" applyBorder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 vertical="center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left"/>
    </xf>
    <xf numFmtId="49" fontId="1" fillId="6" borderId="12" xfId="0" applyNumberFormat="1" applyFont="1" applyFill="1" applyBorder="1" applyAlignment="1">
      <alignment horizontal="center"/>
    </xf>
    <xf numFmtId="0" fontId="1" fillId="6" borderId="12" xfId="0" applyFont="1" applyFill="1" applyBorder="1" applyAlignment="1">
      <alignment horizontal="left"/>
    </xf>
    <xf numFmtId="49" fontId="2" fillId="0" borderId="12" xfId="0" applyNumberFormat="1" applyFont="1" applyBorder="1" applyAlignment="1">
      <alignment horizontal="center"/>
    </xf>
    <xf numFmtId="0" fontId="2" fillId="0" borderId="12" xfId="0" applyFont="1" applyBorder="1" applyAlignment="1">
      <alignment horizontal="left"/>
    </xf>
    <xf numFmtId="49" fontId="1" fillId="2" borderId="12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left"/>
    </xf>
    <xf numFmtId="3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2" fillId="2" borderId="12" xfId="0" applyFont="1" applyFill="1" applyBorder="1"/>
    <xf numFmtId="0" fontId="15" fillId="0" borderId="12" xfId="0" applyFont="1" applyBorder="1"/>
    <xf numFmtId="0" fontId="15" fillId="0" borderId="0" xfId="0" applyFont="1"/>
    <xf numFmtId="0" fontId="3" fillId="0" borderId="12" xfId="0" applyFont="1" applyBorder="1" applyAlignment="1">
      <alignment horizontal="center"/>
    </xf>
    <xf numFmtId="0" fontId="0" fillId="0" borderId="12" xfId="0" applyBorder="1"/>
    <xf numFmtId="0" fontId="2" fillId="0" borderId="12" xfId="1" applyFont="1" applyBorder="1"/>
    <xf numFmtId="0" fontId="2" fillId="0" borderId="0" xfId="1" applyFont="1"/>
    <xf numFmtId="0" fontId="3" fillId="2" borderId="12" xfId="0" applyFont="1" applyFill="1" applyBorder="1" applyAlignment="1">
      <alignment horizontal="center"/>
    </xf>
    <xf numFmtId="0" fontId="2" fillId="0" borderId="12" xfId="0" applyFont="1" applyBorder="1"/>
    <xf numFmtId="0" fontId="3" fillId="2" borderId="12" xfId="0" applyFont="1" applyFill="1" applyBorder="1"/>
    <xf numFmtId="0" fontId="2" fillId="2" borderId="0" xfId="0" applyFont="1" applyFill="1"/>
    <xf numFmtId="0" fontId="2" fillId="7" borderId="12" xfId="0" applyFont="1" applyFill="1" applyBorder="1" applyAlignment="1">
      <alignment horizontal="center"/>
    </xf>
    <xf numFmtId="0" fontId="2" fillId="7" borderId="12" xfId="0" applyFont="1" applyFill="1" applyBorder="1"/>
    <xf numFmtId="0" fontId="1" fillId="2" borderId="12" xfId="0" applyFont="1" applyFill="1" applyBorder="1" applyAlignment="1">
      <alignment horizontal="center"/>
    </xf>
    <xf numFmtId="0" fontId="20" fillId="0" borderId="12" xfId="0" applyFont="1" applyBorder="1" applyAlignment="1">
      <alignment horizontal="center" vertical="center"/>
    </xf>
    <xf numFmtId="17" fontId="0" fillId="6" borderId="12" xfId="0" applyNumberFormat="1" applyFill="1" applyBorder="1" applyAlignment="1">
      <alignment horizontal="center"/>
    </xf>
    <xf numFmtId="0" fontId="14" fillId="2" borderId="12" xfId="0" applyFont="1" applyFill="1" applyBorder="1" applyAlignment="1">
      <alignment horizontal="center"/>
    </xf>
    <xf numFmtId="0" fontId="21" fillId="0" borderId="12" xfId="0" applyFont="1" applyBorder="1"/>
    <xf numFmtId="0" fontId="3" fillId="0" borderId="0" xfId="0" applyFont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5" xfId="0" applyFont="1" applyBorder="1" applyAlignment="1">
      <alignment horizontal="left"/>
    </xf>
    <xf numFmtId="1" fontId="14" fillId="0" borderId="12" xfId="0" applyNumberFormat="1" applyFont="1" applyBorder="1" applyAlignment="1">
      <alignment horizontal="center"/>
    </xf>
    <xf numFmtId="1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21" fillId="0" borderId="0" xfId="0" applyFont="1"/>
    <xf numFmtId="0" fontId="20" fillId="0" borderId="0" xfId="0" applyFont="1"/>
    <xf numFmtId="0" fontId="2" fillId="0" borderId="16" xfId="0" applyFont="1" applyBorder="1"/>
  </cellXfs>
  <cellStyles count="2">
    <cellStyle name="Normal" xfId="0" builtinId="0"/>
    <cellStyle name="Normal 2" xfId="1" xr:uid="{6C90808D-EF7E-466F-87B4-0FBF8B23F6D5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0DDD76D3-69B9-4825-BDE4-B2208367B0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AEF7C-AAB6-4572-9A11-2C162F7565C9}">
  <dimension ref="A1:E295"/>
  <sheetViews>
    <sheetView tabSelected="1" view="pageBreakPreview" topLeftCell="A264" zoomScale="60" zoomScaleNormal="100" workbookViewId="0">
      <selection activeCell="H16" sqref="H16"/>
    </sheetView>
  </sheetViews>
  <sheetFormatPr baseColWidth="10" defaultColWidth="8.42578125" defaultRowHeight="20.100000000000001" customHeight="1" x14ac:dyDescent="0.2"/>
  <cols>
    <col min="1" max="1" width="23.28515625" style="4" bestFit="1" customWidth="1"/>
    <col min="2" max="2" width="19.140625" style="41" customWidth="1"/>
    <col min="3" max="3" width="83.7109375" style="4" customWidth="1"/>
    <col min="4" max="4" width="23" style="69" bestFit="1" customWidth="1"/>
    <col min="5" max="5" width="27.85546875" style="69" customWidth="1"/>
    <col min="6" max="16384" width="8.42578125" style="4"/>
  </cols>
  <sheetData>
    <row r="1" spans="1:5" ht="20.100000000000001" customHeight="1" thickBot="1" x14ac:dyDescent="0.25">
      <c r="A1" s="1"/>
      <c r="B1" s="2"/>
      <c r="C1" s="3"/>
      <c r="D1" s="3"/>
      <c r="E1" s="3"/>
    </row>
    <row r="2" spans="1:5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5" ht="20.100000000000001" customHeight="1" thickBot="1" x14ac:dyDescent="0.3">
      <c r="A3" s="10"/>
      <c r="B3" s="11"/>
      <c r="C3" s="12"/>
      <c r="D3" s="13" t="s">
        <v>2</v>
      </c>
      <c r="E3" s="14"/>
    </row>
    <row r="4" spans="1:5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5" ht="20.100000000000001" customHeight="1" thickBot="1" x14ac:dyDescent="0.3">
      <c r="A5" s="18"/>
      <c r="B5" s="19"/>
      <c r="C5" s="20"/>
      <c r="D5" s="21" t="s">
        <v>5</v>
      </c>
      <c r="E5" s="22"/>
    </row>
    <row r="6" spans="1:5" s="1" customFormat="1" ht="20.100000000000001" customHeight="1" x14ac:dyDescent="0.25">
      <c r="A6" s="23"/>
      <c r="B6" s="23"/>
      <c r="C6" s="23"/>
      <c r="D6" s="23"/>
      <c r="E6" s="23"/>
    </row>
    <row r="7" spans="1:5" s="1" customFormat="1" ht="20.100000000000001" customHeight="1" x14ac:dyDescent="0.2">
      <c r="A7" s="24" t="s">
        <v>6</v>
      </c>
      <c r="B7" s="24"/>
      <c r="C7" s="25">
        <f ca="1">NOW()</f>
        <v>45392.382332754627</v>
      </c>
      <c r="D7" s="24" t="s">
        <v>7</v>
      </c>
      <c r="E7" s="26">
        <v>20240400514</v>
      </c>
    </row>
    <row r="8" spans="1:5" s="1" customFormat="1" ht="20.100000000000001" customHeight="1" x14ac:dyDescent="0.25">
      <c r="A8" s="27"/>
      <c r="B8" s="27"/>
      <c r="C8" s="27"/>
      <c r="D8" s="27"/>
      <c r="E8" s="27"/>
    </row>
    <row r="9" spans="1:5" s="1" customFormat="1" ht="20.100000000000001" customHeight="1" x14ac:dyDescent="0.2">
      <c r="A9" s="24" t="s">
        <v>8</v>
      </c>
      <c r="B9" s="24"/>
      <c r="C9" s="28" t="s">
        <v>462</v>
      </c>
      <c r="D9" s="29" t="s">
        <v>9</v>
      </c>
      <c r="E9" s="30"/>
    </row>
    <row r="10" spans="1:5" s="1" customFormat="1" ht="20.100000000000001" customHeight="1" x14ac:dyDescent="0.25">
      <c r="A10" s="27"/>
      <c r="B10" s="27"/>
      <c r="C10" s="27"/>
      <c r="D10" s="27"/>
      <c r="E10" s="27"/>
    </row>
    <row r="11" spans="1:5" s="1" customFormat="1" ht="20.100000000000001" customHeight="1" x14ac:dyDescent="0.2">
      <c r="A11" s="31" t="s">
        <v>10</v>
      </c>
      <c r="B11" s="32"/>
      <c r="C11" s="28" t="s">
        <v>462</v>
      </c>
      <c r="D11" s="29" t="s">
        <v>11</v>
      </c>
      <c r="E11" s="33" t="s">
        <v>12</v>
      </c>
    </row>
    <row r="12" spans="1:5" s="1" customFormat="1" ht="20.100000000000001" customHeight="1" x14ac:dyDescent="0.25">
      <c r="A12" s="27"/>
      <c r="B12" s="27"/>
      <c r="C12" s="27"/>
      <c r="D12" s="27"/>
      <c r="E12" s="27"/>
    </row>
    <row r="13" spans="1:5" s="1" customFormat="1" ht="20.100000000000001" customHeight="1" x14ac:dyDescent="0.2">
      <c r="A13" s="24" t="s">
        <v>13</v>
      </c>
      <c r="B13" s="24"/>
      <c r="C13" s="35" t="s">
        <v>463</v>
      </c>
      <c r="D13" s="29" t="s">
        <v>14</v>
      </c>
      <c r="E13" s="28" t="s">
        <v>15</v>
      </c>
    </row>
    <row r="14" spans="1:5" s="1" customFormat="1" ht="20.100000000000001" customHeight="1" x14ac:dyDescent="0.25">
      <c r="A14" s="27"/>
      <c r="B14" s="27"/>
      <c r="C14" s="27"/>
      <c r="D14" s="27"/>
      <c r="E14" s="27"/>
    </row>
    <row r="15" spans="1:5" s="1" customFormat="1" ht="20.100000000000001" customHeight="1" x14ac:dyDescent="0.2">
      <c r="A15" s="24" t="s">
        <v>16</v>
      </c>
      <c r="B15" s="24"/>
      <c r="C15" s="25">
        <v>45392</v>
      </c>
      <c r="D15" s="29" t="s">
        <v>17</v>
      </c>
      <c r="E15" s="36" t="s">
        <v>464</v>
      </c>
    </row>
    <row r="16" spans="1:5" s="1" customFormat="1" ht="20.100000000000001" customHeight="1" x14ac:dyDescent="0.25">
      <c r="A16" s="27"/>
      <c r="B16" s="27"/>
      <c r="C16" s="27"/>
      <c r="D16" s="27"/>
      <c r="E16" s="27"/>
    </row>
    <row r="17" spans="1:5" s="1" customFormat="1" ht="20.100000000000001" customHeight="1" x14ac:dyDescent="0.2">
      <c r="A17" s="24" t="s">
        <v>18</v>
      </c>
      <c r="B17" s="24"/>
      <c r="C17" s="28" t="s">
        <v>465</v>
      </c>
      <c r="D17" s="37"/>
      <c r="E17" s="38"/>
    </row>
    <row r="18" spans="1:5" s="1" customFormat="1" ht="20.100000000000001" customHeight="1" x14ac:dyDescent="0.25">
      <c r="A18" s="27"/>
      <c r="B18" s="27"/>
      <c r="C18" s="27"/>
      <c r="D18" s="27"/>
      <c r="E18" s="27"/>
    </row>
    <row r="19" spans="1:5" s="1" customFormat="1" ht="20.100000000000001" customHeight="1" x14ac:dyDescent="0.2">
      <c r="A19" s="24" t="s">
        <v>19</v>
      </c>
      <c r="B19" s="24"/>
      <c r="C19" s="28"/>
      <c r="D19" s="29" t="s">
        <v>20</v>
      </c>
      <c r="E19" s="36"/>
    </row>
    <row r="20" spans="1:5" s="1" customFormat="1" ht="20.100000000000001" customHeight="1" x14ac:dyDescent="0.25">
      <c r="A20" s="27"/>
      <c r="B20" s="27"/>
      <c r="C20" s="27"/>
      <c r="D20" s="27"/>
      <c r="E20" s="27"/>
    </row>
    <row r="21" spans="1:5" s="1" customFormat="1" ht="20.100000000000001" customHeight="1" x14ac:dyDescent="0.2">
      <c r="A21" s="24" t="s">
        <v>21</v>
      </c>
      <c r="B21" s="24"/>
      <c r="C21" s="39"/>
      <c r="D21" s="34"/>
      <c r="E21" s="40"/>
    </row>
    <row r="22" spans="1:5" s="1" customFormat="1" ht="20.100000000000001" customHeight="1" x14ac:dyDescent="0.2">
      <c r="A22" s="4"/>
      <c r="B22" s="41"/>
      <c r="C22" s="4"/>
      <c r="D22" s="4"/>
      <c r="E22" s="4"/>
    </row>
    <row r="23" spans="1:5" s="1" customFormat="1" ht="20.100000000000001" customHeight="1" x14ac:dyDescent="0.2">
      <c r="A23" s="42" t="s">
        <v>22</v>
      </c>
      <c r="B23" s="42"/>
      <c r="C23" s="42"/>
      <c r="D23" s="42"/>
      <c r="E23" s="42"/>
    </row>
    <row r="24" spans="1:5" s="1" customFormat="1" ht="30" customHeight="1" x14ac:dyDescent="0.2">
      <c r="A24" s="43" t="s">
        <v>23</v>
      </c>
      <c r="B24" s="43" t="s">
        <v>24</v>
      </c>
      <c r="C24" s="43" t="s">
        <v>25</v>
      </c>
      <c r="D24" s="43" t="s">
        <v>26</v>
      </c>
      <c r="E24" s="43" t="s">
        <v>27</v>
      </c>
    </row>
    <row r="25" spans="1:5" ht="18" x14ac:dyDescent="0.2">
      <c r="A25" s="70" t="s">
        <v>262</v>
      </c>
      <c r="B25" s="70">
        <v>21303</v>
      </c>
      <c r="C25" s="71" t="s">
        <v>263</v>
      </c>
      <c r="D25" s="72">
        <v>1</v>
      </c>
      <c r="E25" s="73"/>
    </row>
    <row r="26" spans="1:5" ht="18" x14ac:dyDescent="0.2">
      <c r="A26" s="46" t="s">
        <v>264</v>
      </c>
      <c r="B26" s="70"/>
      <c r="C26" s="71" t="s">
        <v>265</v>
      </c>
      <c r="D26" s="72">
        <v>0</v>
      </c>
      <c r="E26" s="73"/>
    </row>
    <row r="27" spans="1:5" ht="18" x14ac:dyDescent="0.2">
      <c r="A27" s="70" t="s">
        <v>266</v>
      </c>
      <c r="B27" s="70">
        <v>21305</v>
      </c>
      <c r="C27" s="71" t="s">
        <v>267</v>
      </c>
      <c r="D27" s="72">
        <v>1</v>
      </c>
      <c r="E27" s="73"/>
    </row>
    <row r="28" spans="1:5" ht="18" x14ac:dyDescent="0.2">
      <c r="A28" s="46" t="s">
        <v>268</v>
      </c>
      <c r="B28" s="70" t="s">
        <v>269</v>
      </c>
      <c r="C28" s="71" t="s">
        <v>270</v>
      </c>
      <c r="D28" s="72">
        <v>1</v>
      </c>
      <c r="E28" s="73"/>
    </row>
    <row r="29" spans="1:5" ht="18" x14ac:dyDescent="0.2">
      <c r="A29" s="70" t="s">
        <v>271</v>
      </c>
      <c r="B29" s="57"/>
      <c r="C29" s="59" t="s">
        <v>272</v>
      </c>
      <c r="D29" s="72">
        <v>0</v>
      </c>
      <c r="E29" s="73"/>
    </row>
    <row r="30" spans="1:5" ht="18" x14ac:dyDescent="0.2">
      <c r="A30" s="46" t="s">
        <v>273</v>
      </c>
      <c r="B30" s="70" t="s">
        <v>269</v>
      </c>
      <c r="C30" s="71" t="s">
        <v>274</v>
      </c>
      <c r="D30" s="72">
        <v>1</v>
      </c>
      <c r="E30" s="73"/>
    </row>
    <row r="31" spans="1:5" ht="18" x14ac:dyDescent="0.2">
      <c r="A31" s="70" t="s">
        <v>275</v>
      </c>
      <c r="B31" s="57">
        <v>21306</v>
      </c>
      <c r="C31" s="59" t="s">
        <v>276</v>
      </c>
      <c r="D31" s="72">
        <v>1</v>
      </c>
      <c r="E31" s="73"/>
    </row>
    <row r="32" spans="1:5" ht="18" x14ac:dyDescent="0.2">
      <c r="A32" s="57" t="s">
        <v>277</v>
      </c>
      <c r="B32" s="57" t="s">
        <v>278</v>
      </c>
      <c r="C32" s="59" t="s">
        <v>279</v>
      </c>
      <c r="D32" s="72">
        <v>1</v>
      </c>
      <c r="E32" s="73"/>
    </row>
    <row r="33" spans="1:5" ht="18" x14ac:dyDescent="0.2">
      <c r="A33" s="57" t="s">
        <v>280</v>
      </c>
      <c r="B33" s="57"/>
      <c r="C33" s="59" t="s">
        <v>281</v>
      </c>
      <c r="D33" s="72">
        <v>0</v>
      </c>
      <c r="E33" s="73"/>
    </row>
    <row r="34" spans="1:5" ht="15.75" x14ac:dyDescent="0.25">
      <c r="A34" s="70" t="s">
        <v>282</v>
      </c>
      <c r="B34" s="70" t="s">
        <v>283</v>
      </c>
      <c r="C34" s="71" t="s">
        <v>284</v>
      </c>
      <c r="D34" s="72">
        <v>1</v>
      </c>
      <c r="E34" s="74"/>
    </row>
    <row r="35" spans="1:5" ht="18" x14ac:dyDescent="0.2">
      <c r="A35" s="57" t="s">
        <v>285</v>
      </c>
      <c r="B35" s="57"/>
      <c r="C35" s="59" t="s">
        <v>286</v>
      </c>
      <c r="D35" s="72">
        <v>0</v>
      </c>
      <c r="E35" s="73"/>
    </row>
    <row r="36" spans="1:5" ht="18" x14ac:dyDescent="0.25">
      <c r="A36" s="44"/>
      <c r="B36" s="44"/>
      <c r="C36" s="45"/>
      <c r="D36" s="75">
        <f>SUM(D25:D35)</f>
        <v>7</v>
      </c>
      <c r="E36" s="73"/>
    </row>
    <row r="37" spans="1:5" ht="18" x14ac:dyDescent="0.2">
      <c r="A37" s="70" t="s">
        <v>287</v>
      </c>
      <c r="B37" s="44" t="s">
        <v>288</v>
      </c>
      <c r="C37" s="71" t="s">
        <v>289</v>
      </c>
      <c r="D37" s="72">
        <v>1</v>
      </c>
      <c r="E37" s="73"/>
    </row>
    <row r="38" spans="1:5" ht="18" x14ac:dyDescent="0.2">
      <c r="A38" s="46" t="s">
        <v>290</v>
      </c>
      <c r="B38" s="44" t="s">
        <v>291</v>
      </c>
      <c r="C38" s="71" t="s">
        <v>292</v>
      </c>
      <c r="D38" s="72">
        <v>1</v>
      </c>
      <c r="E38" s="73"/>
    </row>
    <row r="39" spans="1:5" ht="18" x14ac:dyDescent="0.2">
      <c r="A39" s="70" t="s">
        <v>293</v>
      </c>
      <c r="B39" s="44" t="s">
        <v>294</v>
      </c>
      <c r="C39" s="71" t="s">
        <v>295</v>
      </c>
      <c r="D39" s="72">
        <v>1</v>
      </c>
      <c r="E39" s="73"/>
    </row>
    <row r="40" spans="1:5" ht="18" x14ac:dyDescent="0.2">
      <c r="A40" s="46" t="s">
        <v>296</v>
      </c>
      <c r="B40" s="70"/>
      <c r="C40" s="71" t="s">
        <v>297</v>
      </c>
      <c r="D40" s="72">
        <v>0</v>
      </c>
      <c r="E40" s="73"/>
    </row>
    <row r="41" spans="1:5" ht="18" x14ac:dyDescent="0.2">
      <c r="A41" s="57" t="s">
        <v>298</v>
      </c>
      <c r="B41" s="57" t="s">
        <v>299</v>
      </c>
      <c r="C41" s="59" t="s">
        <v>300</v>
      </c>
      <c r="D41" s="72">
        <v>1</v>
      </c>
      <c r="E41" s="73"/>
    </row>
    <row r="42" spans="1:5" ht="18" x14ac:dyDescent="0.2">
      <c r="A42" s="46" t="s">
        <v>301</v>
      </c>
      <c r="B42" s="70" t="s">
        <v>302</v>
      </c>
      <c r="C42" s="71" t="s">
        <v>303</v>
      </c>
      <c r="D42" s="72">
        <v>1</v>
      </c>
      <c r="E42" s="73"/>
    </row>
    <row r="43" spans="1:5" ht="18" x14ac:dyDescent="0.2">
      <c r="A43" s="57" t="s">
        <v>304</v>
      </c>
      <c r="B43" s="57" t="s">
        <v>305</v>
      </c>
      <c r="C43" s="59" t="s">
        <v>306</v>
      </c>
      <c r="D43" s="72">
        <v>1</v>
      </c>
      <c r="E43" s="73"/>
    </row>
    <row r="44" spans="1:5" ht="18" x14ac:dyDescent="0.2">
      <c r="A44" s="70" t="s">
        <v>307</v>
      </c>
      <c r="B44" s="70">
        <v>21304</v>
      </c>
      <c r="C44" s="71" t="s">
        <v>308</v>
      </c>
      <c r="D44" s="72">
        <v>1</v>
      </c>
      <c r="E44" s="73"/>
    </row>
    <row r="45" spans="1:5" ht="18" x14ac:dyDescent="0.25">
      <c r="A45" s="44"/>
      <c r="B45" s="44"/>
      <c r="C45" s="45"/>
      <c r="D45" s="75">
        <f>SUM(D37:D44)</f>
        <v>7</v>
      </c>
      <c r="E45" s="73"/>
    </row>
    <row r="46" spans="1:5" ht="18" x14ac:dyDescent="0.2">
      <c r="A46" s="57" t="s">
        <v>309</v>
      </c>
      <c r="B46" s="57">
        <v>221052932</v>
      </c>
      <c r="C46" s="59" t="s">
        <v>310</v>
      </c>
      <c r="D46" s="72">
        <v>1</v>
      </c>
      <c r="E46" s="73"/>
    </row>
    <row r="47" spans="1:5" ht="18" x14ac:dyDescent="0.2">
      <c r="A47" s="70" t="s">
        <v>311</v>
      </c>
      <c r="B47" s="70">
        <v>210632864</v>
      </c>
      <c r="C47" s="71" t="s">
        <v>312</v>
      </c>
      <c r="D47" s="72">
        <v>1</v>
      </c>
      <c r="E47" s="73"/>
    </row>
    <row r="48" spans="1:5" ht="18" x14ac:dyDescent="0.25">
      <c r="A48" s="57" t="s">
        <v>313</v>
      </c>
      <c r="B48" s="57">
        <v>200112138</v>
      </c>
      <c r="C48" s="59" t="s">
        <v>314</v>
      </c>
      <c r="D48" s="72">
        <v>1</v>
      </c>
      <c r="E48" s="76"/>
    </row>
    <row r="49" spans="1:5" ht="18" x14ac:dyDescent="0.25">
      <c r="A49" s="70" t="s">
        <v>315</v>
      </c>
      <c r="B49" s="70">
        <v>190906804</v>
      </c>
      <c r="C49" s="71" t="s">
        <v>316</v>
      </c>
      <c r="D49" s="72">
        <v>1</v>
      </c>
      <c r="E49" s="76"/>
    </row>
    <row r="50" spans="1:5" ht="18" x14ac:dyDescent="0.25">
      <c r="A50" s="57" t="s">
        <v>317</v>
      </c>
      <c r="B50" s="57">
        <v>200112140</v>
      </c>
      <c r="C50" s="59" t="s">
        <v>318</v>
      </c>
      <c r="D50" s="72">
        <v>1</v>
      </c>
      <c r="E50" s="76"/>
    </row>
    <row r="51" spans="1:5" ht="18" x14ac:dyDescent="0.25">
      <c r="A51" s="70" t="s">
        <v>319</v>
      </c>
      <c r="B51" s="57">
        <v>190906808</v>
      </c>
      <c r="C51" s="71" t="s">
        <v>320</v>
      </c>
      <c r="D51" s="72">
        <v>1</v>
      </c>
      <c r="E51" s="76"/>
    </row>
    <row r="52" spans="1:5" ht="18" x14ac:dyDescent="0.25">
      <c r="A52" s="44"/>
      <c r="B52" s="44"/>
      <c r="C52" s="45"/>
      <c r="D52" s="75">
        <f>SUM(D46:D51)</f>
        <v>6</v>
      </c>
      <c r="E52" s="76"/>
    </row>
    <row r="53" spans="1:5" ht="18" x14ac:dyDescent="0.25">
      <c r="A53" s="57" t="s">
        <v>321</v>
      </c>
      <c r="B53" s="57">
        <v>200517892</v>
      </c>
      <c r="C53" s="59" t="s">
        <v>322</v>
      </c>
      <c r="D53" s="72">
        <v>1</v>
      </c>
      <c r="E53" s="76"/>
    </row>
    <row r="54" spans="1:5" ht="18" x14ac:dyDescent="0.25">
      <c r="A54" s="70" t="s">
        <v>323</v>
      </c>
      <c r="B54" s="70">
        <v>220850726</v>
      </c>
      <c r="C54" s="71" t="s">
        <v>324</v>
      </c>
      <c r="D54" s="72">
        <v>1</v>
      </c>
      <c r="E54" s="76"/>
    </row>
    <row r="55" spans="1:5" ht="18" x14ac:dyDescent="0.25">
      <c r="A55" s="70" t="s">
        <v>325</v>
      </c>
      <c r="B55" s="70">
        <v>190906799</v>
      </c>
      <c r="C55" s="71" t="s">
        <v>326</v>
      </c>
      <c r="D55" s="72">
        <v>1</v>
      </c>
      <c r="E55" s="76"/>
    </row>
    <row r="56" spans="1:5" ht="18" x14ac:dyDescent="0.25">
      <c r="A56" s="57" t="s">
        <v>327</v>
      </c>
      <c r="B56" s="57">
        <v>190906802</v>
      </c>
      <c r="C56" s="59" t="s">
        <v>328</v>
      </c>
      <c r="D56" s="72">
        <v>1</v>
      </c>
      <c r="E56" s="76"/>
    </row>
    <row r="57" spans="1:5" ht="18" x14ac:dyDescent="0.25">
      <c r="A57" s="70" t="s">
        <v>329</v>
      </c>
      <c r="B57" s="70">
        <v>190906805</v>
      </c>
      <c r="C57" s="71" t="s">
        <v>330</v>
      </c>
      <c r="D57" s="72">
        <v>1</v>
      </c>
      <c r="E57" s="76"/>
    </row>
    <row r="58" spans="1:5" ht="18" x14ac:dyDescent="0.25">
      <c r="A58" s="57" t="s">
        <v>331</v>
      </c>
      <c r="B58" s="57">
        <v>200112143</v>
      </c>
      <c r="C58" s="59" t="s">
        <v>332</v>
      </c>
      <c r="D58" s="72">
        <v>1</v>
      </c>
      <c r="E58" s="76"/>
    </row>
    <row r="59" spans="1:5" ht="18" x14ac:dyDescent="0.25">
      <c r="A59" s="57" t="s">
        <v>333</v>
      </c>
      <c r="B59" s="57">
        <v>28136</v>
      </c>
      <c r="C59" s="59" t="s">
        <v>334</v>
      </c>
      <c r="D59" s="72">
        <v>1</v>
      </c>
      <c r="E59" s="76"/>
    </row>
    <row r="60" spans="1:5" ht="18" x14ac:dyDescent="0.25">
      <c r="A60" s="44"/>
      <c r="B60" s="44"/>
      <c r="C60" s="45"/>
      <c r="D60" s="75">
        <f>SUM(D53:D59)</f>
        <v>7</v>
      </c>
      <c r="E60" s="76"/>
    </row>
    <row r="61" spans="1:5" ht="18" x14ac:dyDescent="0.25">
      <c r="A61" s="57" t="s">
        <v>335</v>
      </c>
      <c r="B61" s="57"/>
      <c r="C61" s="59" t="s">
        <v>336</v>
      </c>
      <c r="D61" s="72">
        <v>0</v>
      </c>
      <c r="E61" s="76"/>
    </row>
    <row r="62" spans="1:5" ht="18" x14ac:dyDescent="0.25">
      <c r="A62" s="70" t="s">
        <v>337</v>
      </c>
      <c r="B62" s="70" t="s">
        <v>338</v>
      </c>
      <c r="C62" s="71" t="s">
        <v>339</v>
      </c>
      <c r="D62" s="72">
        <v>1</v>
      </c>
      <c r="E62" s="76"/>
    </row>
    <row r="63" spans="1:5" ht="18" x14ac:dyDescent="0.25">
      <c r="A63" s="57" t="s">
        <v>340</v>
      </c>
      <c r="B63" s="57"/>
      <c r="C63" s="59" t="s">
        <v>341</v>
      </c>
      <c r="D63" s="72">
        <v>0</v>
      </c>
      <c r="E63" s="76"/>
    </row>
    <row r="64" spans="1:5" ht="18" x14ac:dyDescent="0.25">
      <c r="A64" s="70" t="s">
        <v>342</v>
      </c>
      <c r="B64" s="70" t="s">
        <v>343</v>
      </c>
      <c r="C64" s="71" t="s">
        <v>344</v>
      </c>
      <c r="D64" s="72">
        <v>2</v>
      </c>
      <c r="E64" s="76"/>
    </row>
    <row r="65" spans="1:5" ht="18" x14ac:dyDescent="0.25">
      <c r="A65" s="57" t="s">
        <v>345</v>
      </c>
      <c r="B65" s="57" t="s">
        <v>343</v>
      </c>
      <c r="C65" s="59" t="s">
        <v>346</v>
      </c>
      <c r="D65" s="72">
        <v>1</v>
      </c>
      <c r="E65" s="76"/>
    </row>
    <row r="66" spans="1:5" ht="18" x14ac:dyDescent="0.25">
      <c r="A66" s="70" t="s">
        <v>347</v>
      </c>
      <c r="B66" s="70" t="s">
        <v>343</v>
      </c>
      <c r="C66" s="71" t="s">
        <v>348</v>
      </c>
      <c r="D66" s="72">
        <v>1</v>
      </c>
      <c r="E66" s="76"/>
    </row>
    <row r="67" spans="1:5" ht="18" x14ac:dyDescent="0.25">
      <c r="A67" s="70" t="s">
        <v>349</v>
      </c>
      <c r="B67" s="70">
        <v>60277</v>
      </c>
      <c r="C67" s="71" t="s">
        <v>350</v>
      </c>
      <c r="D67" s="72">
        <v>1</v>
      </c>
      <c r="E67" s="76"/>
    </row>
    <row r="68" spans="1:5" ht="18" x14ac:dyDescent="0.25">
      <c r="A68" s="70"/>
      <c r="B68" s="70"/>
      <c r="C68" s="71"/>
      <c r="D68" s="75">
        <f>SUM(D61:D67)</f>
        <v>6</v>
      </c>
      <c r="E68" s="76"/>
    </row>
    <row r="69" spans="1:5" ht="18" x14ac:dyDescent="0.25">
      <c r="A69" s="70" t="s">
        <v>351</v>
      </c>
      <c r="B69" s="70"/>
      <c r="C69" s="71" t="s">
        <v>352</v>
      </c>
      <c r="D69" s="72">
        <v>0</v>
      </c>
      <c r="E69" s="76"/>
    </row>
    <row r="70" spans="1:5" ht="18" x14ac:dyDescent="0.25">
      <c r="A70" s="57" t="s">
        <v>353</v>
      </c>
      <c r="B70" s="57">
        <v>210126669</v>
      </c>
      <c r="C70" s="59" t="s">
        <v>354</v>
      </c>
      <c r="D70" s="72">
        <v>1</v>
      </c>
      <c r="E70" s="76"/>
    </row>
    <row r="71" spans="1:5" ht="18" x14ac:dyDescent="0.25">
      <c r="A71" s="57" t="s">
        <v>355</v>
      </c>
      <c r="B71" s="57">
        <v>210126671</v>
      </c>
      <c r="C71" s="59" t="s">
        <v>356</v>
      </c>
      <c r="D71" s="72">
        <v>1</v>
      </c>
      <c r="E71" s="76"/>
    </row>
    <row r="72" spans="1:5" ht="18" x14ac:dyDescent="0.25">
      <c r="A72" s="70" t="s">
        <v>357</v>
      </c>
      <c r="B72" s="70">
        <v>210126672</v>
      </c>
      <c r="C72" s="71" t="s">
        <v>358</v>
      </c>
      <c r="D72" s="72">
        <v>1</v>
      </c>
      <c r="E72" s="76"/>
    </row>
    <row r="73" spans="1:5" ht="18" x14ac:dyDescent="0.25">
      <c r="A73" s="57" t="s">
        <v>359</v>
      </c>
      <c r="B73" s="57">
        <v>210126673</v>
      </c>
      <c r="C73" s="59" t="s">
        <v>360</v>
      </c>
      <c r="D73" s="72">
        <v>1</v>
      </c>
      <c r="E73" s="76"/>
    </row>
    <row r="74" spans="1:5" ht="18" x14ac:dyDescent="0.25">
      <c r="A74" s="70" t="s">
        <v>361</v>
      </c>
      <c r="B74" s="70">
        <v>210126674</v>
      </c>
      <c r="C74" s="71" t="s">
        <v>362</v>
      </c>
      <c r="D74" s="72">
        <v>1</v>
      </c>
      <c r="E74" s="76"/>
    </row>
    <row r="75" spans="1:5" ht="18" x14ac:dyDescent="0.25">
      <c r="A75" s="57" t="s">
        <v>363</v>
      </c>
      <c r="B75" s="57">
        <v>210126675</v>
      </c>
      <c r="C75" s="59" t="s">
        <v>364</v>
      </c>
      <c r="D75" s="72">
        <v>1</v>
      </c>
      <c r="E75" s="76"/>
    </row>
    <row r="76" spans="1:5" ht="18" x14ac:dyDescent="0.25">
      <c r="A76" s="70" t="s">
        <v>365</v>
      </c>
      <c r="B76" s="70">
        <v>210126677</v>
      </c>
      <c r="C76" s="71" t="s">
        <v>366</v>
      </c>
      <c r="D76" s="72">
        <v>1</v>
      </c>
      <c r="E76" s="76"/>
    </row>
    <row r="77" spans="1:5" ht="18" x14ac:dyDescent="0.25">
      <c r="A77" s="44"/>
      <c r="B77" s="44"/>
      <c r="C77" s="45"/>
      <c r="D77" s="75">
        <f>SUM(D69:D76)</f>
        <v>7</v>
      </c>
      <c r="E77" s="76"/>
    </row>
    <row r="78" spans="1:5" ht="18" x14ac:dyDescent="0.25">
      <c r="A78" s="70" t="s">
        <v>367</v>
      </c>
      <c r="B78" s="70"/>
      <c r="C78" s="71" t="s">
        <v>368</v>
      </c>
      <c r="D78" s="72">
        <v>0</v>
      </c>
      <c r="E78" s="76"/>
    </row>
    <row r="79" spans="1:5" ht="18" x14ac:dyDescent="0.25">
      <c r="A79" s="70" t="s">
        <v>369</v>
      </c>
      <c r="B79" s="70">
        <v>210126668</v>
      </c>
      <c r="C79" s="71" t="s">
        <v>370</v>
      </c>
      <c r="D79" s="72">
        <v>1</v>
      </c>
      <c r="E79" s="76"/>
    </row>
    <row r="80" spans="1:5" ht="18" x14ac:dyDescent="0.25">
      <c r="A80" s="57" t="s">
        <v>371</v>
      </c>
      <c r="B80" s="57"/>
      <c r="C80" s="59" t="s">
        <v>372</v>
      </c>
      <c r="D80" s="72">
        <v>0</v>
      </c>
      <c r="E80" s="76"/>
    </row>
    <row r="81" spans="1:5" ht="18" x14ac:dyDescent="0.25">
      <c r="A81" s="70" t="s">
        <v>373</v>
      </c>
      <c r="B81" s="70">
        <v>210126670</v>
      </c>
      <c r="C81" s="71" t="s">
        <v>374</v>
      </c>
      <c r="D81" s="72">
        <v>1</v>
      </c>
      <c r="E81" s="76"/>
    </row>
    <row r="82" spans="1:5" ht="18" x14ac:dyDescent="0.25">
      <c r="A82" s="57" t="s">
        <v>375</v>
      </c>
      <c r="B82" s="57">
        <v>210126668</v>
      </c>
      <c r="C82" s="59" t="s">
        <v>376</v>
      </c>
      <c r="D82" s="72">
        <v>1</v>
      </c>
      <c r="E82" s="76"/>
    </row>
    <row r="83" spans="1:5" ht="18" x14ac:dyDescent="0.25">
      <c r="A83" s="70" t="s">
        <v>377</v>
      </c>
      <c r="B83" s="70" t="s">
        <v>378</v>
      </c>
      <c r="C83" s="71" t="s">
        <v>379</v>
      </c>
      <c r="D83" s="72">
        <v>1</v>
      </c>
      <c r="E83" s="76"/>
    </row>
    <row r="84" spans="1:5" ht="18" x14ac:dyDescent="0.25">
      <c r="A84" s="57" t="s">
        <v>380</v>
      </c>
      <c r="B84" s="57"/>
      <c r="C84" s="59" t="s">
        <v>381</v>
      </c>
      <c r="D84" s="72">
        <v>0</v>
      </c>
      <c r="E84" s="76"/>
    </row>
    <row r="85" spans="1:5" ht="18" x14ac:dyDescent="0.25">
      <c r="A85" s="70" t="s">
        <v>382</v>
      </c>
      <c r="B85" s="70" t="s">
        <v>383</v>
      </c>
      <c r="C85" s="71" t="s">
        <v>384</v>
      </c>
      <c r="D85" s="72">
        <v>1</v>
      </c>
      <c r="E85" s="76"/>
    </row>
    <row r="86" spans="1:5" ht="18" x14ac:dyDescent="0.25">
      <c r="A86" s="57" t="s">
        <v>385</v>
      </c>
      <c r="B86" s="57">
        <v>210126676</v>
      </c>
      <c r="C86" s="59" t="s">
        <v>386</v>
      </c>
      <c r="D86" s="72">
        <v>1</v>
      </c>
      <c r="E86" s="76"/>
    </row>
    <row r="87" spans="1:5" ht="18" x14ac:dyDescent="0.25">
      <c r="A87" s="70" t="s">
        <v>387</v>
      </c>
      <c r="B87" s="70">
        <v>210126676</v>
      </c>
      <c r="C87" s="71" t="s">
        <v>388</v>
      </c>
      <c r="D87" s="72">
        <v>1</v>
      </c>
      <c r="E87" s="76"/>
    </row>
    <row r="88" spans="1:5" ht="18" x14ac:dyDescent="0.25">
      <c r="A88" s="44"/>
      <c r="B88" s="44"/>
      <c r="C88" s="45"/>
      <c r="D88" s="75">
        <f>SUM(D78:D87)</f>
        <v>7</v>
      </c>
      <c r="E88" s="76"/>
    </row>
    <row r="89" spans="1:5" ht="15" x14ac:dyDescent="0.2">
      <c r="A89" s="44" t="s">
        <v>28</v>
      </c>
      <c r="B89" s="44">
        <v>210228500</v>
      </c>
      <c r="C89" s="45" t="s">
        <v>29</v>
      </c>
      <c r="D89" s="46">
        <v>5</v>
      </c>
      <c r="E89" s="47"/>
    </row>
    <row r="90" spans="1:5" ht="15" x14ac:dyDescent="0.2">
      <c r="A90" s="48" t="s">
        <v>30</v>
      </c>
      <c r="B90" s="48">
        <v>201225757</v>
      </c>
      <c r="C90" s="49" t="s">
        <v>31</v>
      </c>
      <c r="D90" s="46">
        <v>5</v>
      </c>
      <c r="E90" s="47"/>
    </row>
    <row r="91" spans="1:5" ht="15" x14ac:dyDescent="0.2">
      <c r="A91" s="44" t="s">
        <v>32</v>
      </c>
      <c r="B91" s="44">
        <v>201225758</v>
      </c>
      <c r="C91" s="45" t="s">
        <v>33</v>
      </c>
      <c r="D91" s="46">
        <v>5</v>
      </c>
      <c r="E91" s="47"/>
    </row>
    <row r="92" spans="1:5" ht="15" x14ac:dyDescent="0.2">
      <c r="A92" s="48" t="s">
        <v>34</v>
      </c>
      <c r="B92" s="48">
        <v>210330220</v>
      </c>
      <c r="C92" s="49" t="s">
        <v>35</v>
      </c>
      <c r="D92" s="46">
        <v>5</v>
      </c>
      <c r="E92" s="47"/>
    </row>
    <row r="93" spans="1:5" ht="15" x14ac:dyDescent="0.2">
      <c r="A93" s="50" t="s">
        <v>36</v>
      </c>
      <c r="B93" s="50">
        <v>210733736</v>
      </c>
      <c r="C93" s="51" t="s">
        <v>37</v>
      </c>
      <c r="D93" s="46">
        <v>10</v>
      </c>
      <c r="E93" s="47"/>
    </row>
    <row r="94" spans="1:5" ht="15" x14ac:dyDescent="0.2">
      <c r="A94" s="48" t="s">
        <v>38</v>
      </c>
      <c r="B94" s="48" t="s">
        <v>39</v>
      </c>
      <c r="C94" s="49" t="s">
        <v>40</v>
      </c>
      <c r="D94" s="46">
        <v>10</v>
      </c>
      <c r="E94" s="47"/>
    </row>
    <row r="95" spans="1:5" ht="15" x14ac:dyDescent="0.2">
      <c r="A95" s="48" t="s">
        <v>41</v>
      </c>
      <c r="B95" s="48">
        <v>200112170</v>
      </c>
      <c r="C95" s="49" t="s">
        <v>42</v>
      </c>
      <c r="D95" s="46">
        <v>10</v>
      </c>
      <c r="E95" s="47"/>
    </row>
    <row r="96" spans="1:5" ht="15" x14ac:dyDescent="0.2">
      <c r="A96" s="48" t="s">
        <v>43</v>
      </c>
      <c r="B96" s="48">
        <v>200112171</v>
      </c>
      <c r="C96" s="49" t="s">
        <v>44</v>
      </c>
      <c r="D96" s="46">
        <v>10</v>
      </c>
      <c r="E96" s="47"/>
    </row>
    <row r="97" spans="1:5" ht="15" x14ac:dyDescent="0.2">
      <c r="A97" s="48" t="s">
        <v>45</v>
      </c>
      <c r="B97" s="48">
        <v>200112565</v>
      </c>
      <c r="C97" s="49" t="s">
        <v>46</v>
      </c>
      <c r="D97" s="46">
        <v>10</v>
      </c>
      <c r="E97" s="47"/>
    </row>
    <row r="98" spans="1:5" ht="15" x14ac:dyDescent="0.2">
      <c r="A98" s="48" t="s">
        <v>47</v>
      </c>
      <c r="B98" s="48">
        <v>200112173</v>
      </c>
      <c r="C98" s="49" t="s">
        <v>48</v>
      </c>
      <c r="D98" s="46">
        <v>10</v>
      </c>
      <c r="E98" s="47"/>
    </row>
    <row r="99" spans="1:5" ht="15" x14ac:dyDescent="0.2">
      <c r="A99" s="48" t="s">
        <v>49</v>
      </c>
      <c r="B99" s="48">
        <v>210936631</v>
      </c>
      <c r="C99" s="49" t="s">
        <v>50</v>
      </c>
      <c r="D99" s="46">
        <v>10</v>
      </c>
      <c r="E99" s="47"/>
    </row>
    <row r="100" spans="1:5" ht="15" x14ac:dyDescent="0.2">
      <c r="A100" s="48" t="s">
        <v>51</v>
      </c>
      <c r="B100" s="48">
        <v>210936632</v>
      </c>
      <c r="C100" s="49" t="s">
        <v>52</v>
      </c>
      <c r="D100" s="46">
        <v>5</v>
      </c>
      <c r="E100" s="47"/>
    </row>
    <row r="101" spans="1:5" ht="15" x14ac:dyDescent="0.2">
      <c r="A101" s="44" t="s">
        <v>53</v>
      </c>
      <c r="B101" s="44">
        <v>210936633</v>
      </c>
      <c r="C101" s="45" t="s">
        <v>54</v>
      </c>
      <c r="D101" s="46">
        <v>5</v>
      </c>
      <c r="E101" s="47"/>
    </row>
    <row r="102" spans="1:5" ht="15" x14ac:dyDescent="0.2">
      <c r="A102" s="52" t="s">
        <v>55</v>
      </c>
      <c r="B102" s="52">
        <v>210936633</v>
      </c>
      <c r="C102" s="53" t="s">
        <v>56</v>
      </c>
      <c r="D102" s="46">
        <v>5</v>
      </c>
      <c r="E102" s="47"/>
    </row>
    <row r="103" spans="1:5" ht="15" x14ac:dyDescent="0.2">
      <c r="A103" s="44" t="s">
        <v>57</v>
      </c>
      <c r="B103" s="44">
        <v>210936633</v>
      </c>
      <c r="C103" s="45" t="s">
        <v>58</v>
      </c>
      <c r="D103" s="46">
        <v>5</v>
      </c>
      <c r="E103" s="47"/>
    </row>
    <row r="104" spans="1:5" ht="15" x14ac:dyDescent="0.2">
      <c r="A104" s="54" t="s">
        <v>59</v>
      </c>
      <c r="B104" s="54">
        <v>210936633</v>
      </c>
      <c r="C104" s="55" t="s">
        <v>60</v>
      </c>
      <c r="D104" s="46">
        <v>5</v>
      </c>
      <c r="E104" s="47"/>
    </row>
    <row r="105" spans="1:5" ht="15" x14ac:dyDescent="0.2">
      <c r="A105" s="44" t="s">
        <v>61</v>
      </c>
      <c r="B105" s="44">
        <v>210936633</v>
      </c>
      <c r="C105" s="45" t="s">
        <v>62</v>
      </c>
      <c r="D105" s="46">
        <v>5</v>
      </c>
      <c r="E105" s="47"/>
    </row>
    <row r="106" spans="1:5" ht="15" x14ac:dyDescent="0.2">
      <c r="A106" s="54" t="s">
        <v>63</v>
      </c>
      <c r="B106" s="54">
        <v>210936633</v>
      </c>
      <c r="C106" s="55" t="s">
        <v>64</v>
      </c>
      <c r="D106" s="46">
        <v>5</v>
      </c>
      <c r="E106" s="47"/>
    </row>
    <row r="107" spans="1:5" ht="15" x14ac:dyDescent="0.2">
      <c r="A107" s="44" t="s">
        <v>65</v>
      </c>
      <c r="B107" s="44">
        <v>210936633</v>
      </c>
      <c r="C107" s="45" t="s">
        <v>66</v>
      </c>
      <c r="D107" s="46">
        <v>5</v>
      </c>
      <c r="E107" s="47"/>
    </row>
    <row r="108" spans="1:5" ht="15" x14ac:dyDescent="0.2">
      <c r="A108" s="48" t="s">
        <v>67</v>
      </c>
      <c r="B108" s="48">
        <v>210936633</v>
      </c>
      <c r="C108" s="49" t="s">
        <v>68</v>
      </c>
      <c r="D108" s="46">
        <v>5</v>
      </c>
      <c r="E108" s="47"/>
    </row>
    <row r="109" spans="1:5" ht="15" x14ac:dyDescent="0.2">
      <c r="A109" s="44" t="s">
        <v>69</v>
      </c>
      <c r="B109" s="44">
        <v>210936633</v>
      </c>
      <c r="C109" s="45" t="s">
        <v>70</v>
      </c>
      <c r="D109" s="46">
        <v>5</v>
      </c>
      <c r="E109" s="47"/>
    </row>
    <row r="110" spans="1:5" ht="15" x14ac:dyDescent="0.2">
      <c r="A110" s="44" t="s">
        <v>71</v>
      </c>
      <c r="B110" s="44">
        <v>210936633</v>
      </c>
      <c r="C110" s="45" t="s">
        <v>72</v>
      </c>
      <c r="D110" s="46">
        <v>5</v>
      </c>
      <c r="E110" s="47"/>
    </row>
    <row r="111" spans="1:5" ht="15" x14ac:dyDescent="0.2">
      <c r="A111" s="48" t="s">
        <v>73</v>
      </c>
      <c r="B111" s="48">
        <v>210936633</v>
      </c>
      <c r="C111" s="49" t="s">
        <v>74</v>
      </c>
      <c r="D111" s="46">
        <v>5</v>
      </c>
      <c r="E111" s="47"/>
    </row>
    <row r="112" spans="1:5" ht="15" x14ac:dyDescent="0.2">
      <c r="A112" s="44" t="s">
        <v>75</v>
      </c>
      <c r="B112" s="44">
        <v>210936633</v>
      </c>
      <c r="C112" s="45" t="s">
        <v>76</v>
      </c>
      <c r="D112" s="46">
        <v>5</v>
      </c>
      <c r="E112" s="47"/>
    </row>
    <row r="113" spans="1:5" ht="15" x14ac:dyDescent="0.2">
      <c r="A113" s="52" t="s">
        <v>77</v>
      </c>
      <c r="B113" s="52">
        <v>210936633</v>
      </c>
      <c r="C113" s="53" t="s">
        <v>78</v>
      </c>
      <c r="D113" s="46">
        <v>5</v>
      </c>
      <c r="E113" s="47"/>
    </row>
    <row r="114" spans="1:5" ht="15" x14ac:dyDescent="0.2">
      <c r="A114" s="56" t="s">
        <v>79</v>
      </c>
      <c r="B114" s="57" t="s">
        <v>80</v>
      </c>
      <c r="C114" s="49" t="s">
        <v>81</v>
      </c>
      <c r="D114" s="46">
        <v>5</v>
      </c>
      <c r="E114" s="47"/>
    </row>
    <row r="115" spans="1:5" ht="15.75" x14ac:dyDescent="0.25">
      <c r="A115" s="56" t="s">
        <v>82</v>
      </c>
      <c r="B115" s="57"/>
      <c r="C115" s="49"/>
      <c r="D115" s="58">
        <f>SUM(D25:D114)</f>
        <v>259</v>
      </c>
      <c r="E115" s="47"/>
    </row>
    <row r="116" spans="1:5" ht="15" x14ac:dyDescent="0.2">
      <c r="A116" s="44" t="s">
        <v>83</v>
      </c>
      <c r="B116" s="44" t="s">
        <v>84</v>
      </c>
      <c r="C116" s="49" t="s">
        <v>85</v>
      </c>
      <c r="D116" s="46">
        <v>4</v>
      </c>
      <c r="E116" s="47"/>
    </row>
    <row r="117" spans="1:5" ht="15" x14ac:dyDescent="0.2">
      <c r="A117" s="48" t="s">
        <v>86</v>
      </c>
      <c r="B117" s="48" t="s">
        <v>87</v>
      </c>
      <c r="C117" s="45" t="s">
        <v>88</v>
      </c>
      <c r="D117" s="46">
        <v>5</v>
      </c>
      <c r="E117" s="47"/>
    </row>
    <row r="118" spans="1:5" ht="15" x14ac:dyDescent="0.2">
      <c r="A118" s="44" t="s">
        <v>89</v>
      </c>
      <c r="B118" s="44" t="s">
        <v>90</v>
      </c>
      <c r="C118" s="49" t="s">
        <v>91</v>
      </c>
      <c r="D118" s="46">
        <v>5</v>
      </c>
      <c r="E118" s="47"/>
    </row>
    <row r="119" spans="1:5" ht="15" x14ac:dyDescent="0.2">
      <c r="A119" s="48" t="s">
        <v>92</v>
      </c>
      <c r="B119" s="48">
        <v>190906311</v>
      </c>
      <c r="C119" s="45" t="s">
        <v>93</v>
      </c>
      <c r="D119" s="46">
        <v>5</v>
      </c>
      <c r="E119" s="47"/>
    </row>
    <row r="120" spans="1:5" ht="15" x14ac:dyDescent="0.2">
      <c r="A120" s="44" t="s">
        <v>94</v>
      </c>
      <c r="B120" s="44" t="s">
        <v>95</v>
      </c>
      <c r="C120" s="49" t="s">
        <v>96</v>
      </c>
      <c r="D120" s="46">
        <v>10</v>
      </c>
      <c r="E120" s="47"/>
    </row>
    <row r="121" spans="1:5" ht="15" x14ac:dyDescent="0.2">
      <c r="A121" s="48" t="s">
        <v>97</v>
      </c>
      <c r="B121" s="48" t="s">
        <v>98</v>
      </c>
      <c r="C121" s="45" t="s">
        <v>99</v>
      </c>
      <c r="D121" s="46">
        <v>10</v>
      </c>
      <c r="E121" s="47"/>
    </row>
    <row r="122" spans="1:5" ht="15" x14ac:dyDescent="0.2">
      <c r="A122" s="44" t="s">
        <v>100</v>
      </c>
      <c r="B122" s="44" t="s">
        <v>101</v>
      </c>
      <c r="C122" s="49" t="s">
        <v>102</v>
      </c>
      <c r="D122" s="46">
        <v>10</v>
      </c>
      <c r="E122" s="47"/>
    </row>
    <row r="123" spans="1:5" ht="15" x14ac:dyDescent="0.2">
      <c r="A123" s="48" t="s">
        <v>103</v>
      </c>
      <c r="B123" s="48" t="s">
        <v>104</v>
      </c>
      <c r="C123" s="45" t="s">
        <v>105</v>
      </c>
      <c r="D123" s="46">
        <v>10</v>
      </c>
      <c r="E123" s="47"/>
    </row>
    <row r="124" spans="1:5" ht="15" x14ac:dyDescent="0.2">
      <c r="A124" s="44" t="s">
        <v>106</v>
      </c>
      <c r="B124" s="44" t="s">
        <v>107</v>
      </c>
      <c r="C124" s="49" t="s">
        <v>108</v>
      </c>
      <c r="D124" s="46">
        <v>10</v>
      </c>
      <c r="E124" s="47"/>
    </row>
    <row r="125" spans="1:5" ht="15" x14ac:dyDescent="0.2">
      <c r="A125" s="48" t="s">
        <v>109</v>
      </c>
      <c r="B125" s="48">
        <v>200112208</v>
      </c>
      <c r="C125" s="45" t="s">
        <v>110</v>
      </c>
      <c r="D125" s="46">
        <v>10</v>
      </c>
      <c r="E125" s="47"/>
    </row>
    <row r="126" spans="1:5" ht="15" x14ac:dyDescent="0.2">
      <c r="A126" s="44" t="s">
        <v>111</v>
      </c>
      <c r="B126" s="44" t="s">
        <v>84</v>
      </c>
      <c r="C126" s="49" t="s">
        <v>112</v>
      </c>
      <c r="D126" s="46">
        <v>10</v>
      </c>
      <c r="E126" s="47"/>
    </row>
    <row r="127" spans="1:5" ht="15" x14ac:dyDescent="0.2">
      <c r="A127" s="48" t="s">
        <v>113</v>
      </c>
      <c r="B127" s="48" t="s">
        <v>87</v>
      </c>
      <c r="C127" s="45" t="s">
        <v>114</v>
      </c>
      <c r="D127" s="46">
        <v>5</v>
      </c>
      <c r="E127" s="47"/>
    </row>
    <row r="128" spans="1:5" ht="15" x14ac:dyDescent="0.2">
      <c r="A128" s="44" t="s">
        <v>115</v>
      </c>
      <c r="B128" s="44" t="s">
        <v>90</v>
      </c>
      <c r="C128" s="49" t="s">
        <v>116</v>
      </c>
      <c r="D128" s="46">
        <v>5</v>
      </c>
      <c r="E128" s="47"/>
    </row>
    <row r="129" spans="1:5" ht="15" x14ac:dyDescent="0.2">
      <c r="A129" s="48" t="s">
        <v>117</v>
      </c>
      <c r="B129" s="48" t="s">
        <v>118</v>
      </c>
      <c r="C129" s="45" t="s">
        <v>119</v>
      </c>
      <c r="D129" s="46">
        <v>5</v>
      </c>
      <c r="E129" s="47"/>
    </row>
    <row r="130" spans="1:5" ht="15" x14ac:dyDescent="0.2">
      <c r="A130" s="44" t="s">
        <v>120</v>
      </c>
      <c r="B130" s="44" t="s">
        <v>121</v>
      </c>
      <c r="C130" s="49" t="s">
        <v>122</v>
      </c>
      <c r="D130" s="46">
        <v>5</v>
      </c>
      <c r="E130" s="47"/>
    </row>
    <row r="131" spans="1:5" ht="15" x14ac:dyDescent="0.2">
      <c r="A131" s="48" t="s">
        <v>123</v>
      </c>
      <c r="B131" s="48" t="s">
        <v>98</v>
      </c>
      <c r="C131" s="45" t="s">
        <v>124</v>
      </c>
      <c r="D131" s="46">
        <v>5</v>
      </c>
      <c r="E131" s="47"/>
    </row>
    <row r="132" spans="1:5" ht="15" x14ac:dyDescent="0.2">
      <c r="A132" s="44" t="s">
        <v>125</v>
      </c>
      <c r="B132" s="44" t="s">
        <v>84</v>
      </c>
      <c r="C132" s="49" t="s">
        <v>126</v>
      </c>
      <c r="D132" s="46">
        <v>5</v>
      </c>
      <c r="E132" s="47"/>
    </row>
    <row r="133" spans="1:5" ht="15" x14ac:dyDescent="0.2">
      <c r="A133" s="48" t="s">
        <v>127</v>
      </c>
      <c r="B133" s="48" t="s">
        <v>104</v>
      </c>
      <c r="C133" s="45" t="s">
        <v>128</v>
      </c>
      <c r="D133" s="46">
        <v>5</v>
      </c>
      <c r="E133" s="47"/>
    </row>
    <row r="134" spans="1:5" ht="15" x14ac:dyDescent="0.2">
      <c r="A134" s="44" t="s">
        <v>129</v>
      </c>
      <c r="B134" s="50" t="s">
        <v>130</v>
      </c>
      <c r="C134" s="49" t="s">
        <v>131</v>
      </c>
      <c r="D134" s="46">
        <v>5</v>
      </c>
      <c r="E134" s="47"/>
    </row>
    <row r="135" spans="1:5" ht="15" x14ac:dyDescent="0.2">
      <c r="A135" s="54" t="s">
        <v>132</v>
      </c>
      <c r="B135" s="54" t="s">
        <v>84</v>
      </c>
      <c r="C135" s="51" t="s">
        <v>133</v>
      </c>
      <c r="D135" s="46">
        <v>6</v>
      </c>
      <c r="E135" s="47"/>
    </row>
    <row r="136" spans="1:5" ht="15" x14ac:dyDescent="0.2">
      <c r="A136" s="44" t="s">
        <v>134</v>
      </c>
      <c r="B136" s="44" t="s">
        <v>87</v>
      </c>
      <c r="C136" s="49" t="s">
        <v>135</v>
      </c>
      <c r="D136" s="46">
        <v>5</v>
      </c>
      <c r="E136" s="47"/>
    </row>
    <row r="137" spans="1:5" ht="15" x14ac:dyDescent="0.2">
      <c r="A137" s="52" t="s">
        <v>136</v>
      </c>
      <c r="B137" s="52" t="s">
        <v>90</v>
      </c>
      <c r="C137" s="45" t="s">
        <v>137</v>
      </c>
      <c r="D137" s="46">
        <v>5</v>
      </c>
      <c r="E137" s="47"/>
    </row>
    <row r="138" spans="1:5" ht="15" x14ac:dyDescent="0.2">
      <c r="A138" s="44" t="s">
        <v>138</v>
      </c>
      <c r="B138" s="44" t="s">
        <v>118</v>
      </c>
      <c r="C138" s="49" t="s">
        <v>139</v>
      </c>
      <c r="D138" s="46">
        <v>3</v>
      </c>
      <c r="E138" s="47"/>
    </row>
    <row r="139" spans="1:5" ht="15" x14ac:dyDescent="0.2">
      <c r="A139" s="44" t="s">
        <v>138</v>
      </c>
      <c r="B139" s="44" t="s">
        <v>140</v>
      </c>
      <c r="C139" s="49" t="s">
        <v>139</v>
      </c>
      <c r="D139" s="46">
        <v>2</v>
      </c>
      <c r="E139" s="47"/>
    </row>
    <row r="140" spans="1:5" ht="15" x14ac:dyDescent="0.2">
      <c r="A140" s="48" t="s">
        <v>141</v>
      </c>
      <c r="B140" s="48" t="s">
        <v>121</v>
      </c>
      <c r="C140" s="45" t="s">
        <v>142</v>
      </c>
      <c r="D140" s="46">
        <v>5</v>
      </c>
      <c r="E140" s="47"/>
    </row>
    <row r="141" spans="1:5" ht="15" x14ac:dyDescent="0.2">
      <c r="A141" s="44" t="s">
        <v>143</v>
      </c>
      <c r="B141" s="44" t="s">
        <v>98</v>
      </c>
      <c r="C141" s="49" t="s">
        <v>144</v>
      </c>
      <c r="D141" s="46">
        <v>5</v>
      </c>
      <c r="E141" s="47"/>
    </row>
    <row r="142" spans="1:5" ht="15" x14ac:dyDescent="0.2">
      <c r="A142" s="56" t="s">
        <v>145</v>
      </c>
      <c r="B142" s="57">
        <v>2306000750</v>
      </c>
      <c r="C142" s="49" t="s">
        <v>146</v>
      </c>
      <c r="D142" s="46">
        <v>5</v>
      </c>
      <c r="E142" s="47"/>
    </row>
    <row r="143" spans="1:5" ht="15.75" x14ac:dyDescent="0.25">
      <c r="A143" s="56" t="s">
        <v>82</v>
      </c>
      <c r="B143" s="57"/>
      <c r="C143" s="49"/>
      <c r="D143" s="58">
        <f>SUM(D116:D141)</f>
        <v>160</v>
      </c>
      <c r="E143" s="47"/>
    </row>
    <row r="144" spans="1:5" ht="15" x14ac:dyDescent="0.2">
      <c r="A144" s="57" t="s">
        <v>147</v>
      </c>
      <c r="B144" s="57">
        <v>190805267</v>
      </c>
      <c r="C144" s="49" t="s">
        <v>148</v>
      </c>
      <c r="D144" s="46">
        <v>2</v>
      </c>
      <c r="E144" s="47"/>
    </row>
    <row r="145" spans="1:5" ht="15" x14ac:dyDescent="0.2">
      <c r="A145" s="57" t="s">
        <v>149</v>
      </c>
      <c r="B145" s="57" t="s">
        <v>150</v>
      </c>
      <c r="C145" s="49" t="s">
        <v>151</v>
      </c>
      <c r="D145" s="46">
        <v>2</v>
      </c>
      <c r="E145" s="47"/>
    </row>
    <row r="146" spans="1:5" ht="15" x14ac:dyDescent="0.2">
      <c r="A146" s="57" t="s">
        <v>152</v>
      </c>
      <c r="B146" s="57" t="s">
        <v>153</v>
      </c>
      <c r="C146" s="49" t="s">
        <v>154</v>
      </c>
      <c r="D146" s="46">
        <v>2</v>
      </c>
      <c r="E146" s="47"/>
    </row>
    <row r="147" spans="1:5" ht="20.100000000000001" customHeight="1" x14ac:dyDescent="0.2">
      <c r="A147" s="57" t="s">
        <v>155</v>
      </c>
      <c r="B147" s="57" t="s">
        <v>156</v>
      </c>
      <c r="C147" s="49" t="s">
        <v>157</v>
      </c>
      <c r="D147" s="46">
        <v>2</v>
      </c>
      <c r="E147" s="47"/>
    </row>
    <row r="148" spans="1:5" ht="20.100000000000001" customHeight="1" x14ac:dyDescent="0.2">
      <c r="A148" s="57" t="s">
        <v>158</v>
      </c>
      <c r="B148" s="57" t="s">
        <v>159</v>
      </c>
      <c r="C148" s="49" t="s">
        <v>160</v>
      </c>
      <c r="D148" s="46">
        <v>2</v>
      </c>
      <c r="E148" s="47"/>
    </row>
    <row r="149" spans="1:5" ht="20.100000000000001" customHeight="1" x14ac:dyDescent="0.2">
      <c r="A149" s="57" t="s">
        <v>161</v>
      </c>
      <c r="B149" s="57" t="s">
        <v>162</v>
      </c>
      <c r="C149" s="49" t="s">
        <v>163</v>
      </c>
      <c r="D149" s="46">
        <v>2</v>
      </c>
      <c r="E149" s="47"/>
    </row>
    <row r="150" spans="1:5" ht="20.100000000000001" customHeight="1" x14ac:dyDescent="0.2">
      <c r="A150" s="57" t="s">
        <v>164</v>
      </c>
      <c r="B150" s="57" t="s">
        <v>165</v>
      </c>
      <c r="C150" s="49" t="s">
        <v>166</v>
      </c>
      <c r="D150" s="46">
        <v>2</v>
      </c>
      <c r="E150" s="47"/>
    </row>
    <row r="151" spans="1:5" ht="20.100000000000001" customHeight="1" x14ac:dyDescent="0.2">
      <c r="A151" s="57" t="s">
        <v>167</v>
      </c>
      <c r="B151" s="57" t="s">
        <v>168</v>
      </c>
      <c r="C151" s="49" t="s">
        <v>169</v>
      </c>
      <c r="D151" s="46">
        <v>2</v>
      </c>
      <c r="E151" s="47"/>
    </row>
    <row r="152" spans="1:5" ht="20.100000000000001" customHeight="1" x14ac:dyDescent="0.2">
      <c r="A152" s="57" t="s">
        <v>170</v>
      </c>
      <c r="B152" s="57" t="s">
        <v>171</v>
      </c>
      <c r="C152" s="49" t="s">
        <v>172</v>
      </c>
      <c r="D152" s="46">
        <v>2</v>
      </c>
      <c r="E152" s="59"/>
    </row>
    <row r="153" spans="1:5" ht="20.100000000000001" customHeight="1" x14ac:dyDescent="0.2">
      <c r="A153" s="57" t="s">
        <v>173</v>
      </c>
      <c r="B153" s="57" t="s">
        <v>174</v>
      </c>
      <c r="C153" s="49" t="s">
        <v>175</v>
      </c>
      <c r="D153" s="46">
        <v>2</v>
      </c>
      <c r="E153" s="59"/>
    </row>
    <row r="154" spans="1:5" ht="20.100000000000001" customHeight="1" x14ac:dyDescent="0.2">
      <c r="A154" s="57" t="s">
        <v>176</v>
      </c>
      <c r="B154" s="57" t="s">
        <v>177</v>
      </c>
      <c r="C154" s="49" t="s">
        <v>178</v>
      </c>
      <c r="D154" s="46">
        <v>2</v>
      </c>
      <c r="E154" s="59"/>
    </row>
    <row r="155" spans="1:5" ht="20.100000000000001" customHeight="1" x14ac:dyDescent="0.2">
      <c r="A155" s="57" t="s">
        <v>179</v>
      </c>
      <c r="B155" s="57" t="s">
        <v>180</v>
      </c>
      <c r="C155" s="49" t="s">
        <v>181</v>
      </c>
      <c r="D155" s="46">
        <v>2</v>
      </c>
      <c r="E155" s="59"/>
    </row>
    <row r="156" spans="1:5" s="61" customFormat="1" ht="15.75" x14ac:dyDescent="0.25">
      <c r="A156" s="57" t="s">
        <v>182</v>
      </c>
      <c r="B156" s="57" t="s">
        <v>183</v>
      </c>
      <c r="C156" s="49" t="s">
        <v>184</v>
      </c>
      <c r="D156" s="46">
        <v>2</v>
      </c>
      <c r="E156" s="60"/>
    </row>
    <row r="157" spans="1:5" s="61" customFormat="1" ht="15.75" x14ac:dyDescent="0.25">
      <c r="A157" s="57" t="s">
        <v>185</v>
      </c>
      <c r="B157" s="57" t="s">
        <v>186</v>
      </c>
      <c r="C157" s="49" t="s">
        <v>187</v>
      </c>
      <c r="D157" s="46">
        <v>2</v>
      </c>
      <c r="E157" s="60"/>
    </row>
    <row r="158" spans="1:5" s="61" customFormat="1" ht="15.75" x14ac:dyDescent="0.25">
      <c r="A158" s="57" t="s">
        <v>188</v>
      </c>
      <c r="B158" s="57" t="s">
        <v>183</v>
      </c>
      <c r="C158" s="49" t="s">
        <v>189</v>
      </c>
      <c r="D158" s="46">
        <v>2</v>
      </c>
      <c r="E158" s="60"/>
    </row>
    <row r="159" spans="1:5" s="61" customFormat="1" ht="15.75" x14ac:dyDescent="0.25">
      <c r="A159" s="57" t="s">
        <v>82</v>
      </c>
      <c r="B159" s="57"/>
      <c r="C159" s="49"/>
      <c r="D159" s="62">
        <f>SUM(D144:D158)</f>
        <v>30</v>
      </c>
      <c r="E159" s="60"/>
    </row>
    <row r="160" spans="1:5" s="61" customFormat="1" ht="15.75" x14ac:dyDescent="0.25">
      <c r="A160" s="57" t="s">
        <v>190</v>
      </c>
      <c r="B160" s="57" t="s">
        <v>191</v>
      </c>
      <c r="C160" s="49" t="s">
        <v>192</v>
      </c>
      <c r="D160" s="47">
        <v>2</v>
      </c>
      <c r="E160" s="60"/>
    </row>
    <row r="161" spans="1:5" s="61" customFormat="1" ht="15.75" x14ac:dyDescent="0.25">
      <c r="A161" s="57" t="s">
        <v>193</v>
      </c>
      <c r="B161" s="57" t="s">
        <v>194</v>
      </c>
      <c r="C161" s="49" t="s">
        <v>195</v>
      </c>
      <c r="D161" s="47">
        <v>2</v>
      </c>
      <c r="E161" s="60"/>
    </row>
    <row r="162" spans="1:5" s="61" customFormat="1" ht="15.75" x14ac:dyDescent="0.25">
      <c r="A162" s="57" t="s">
        <v>196</v>
      </c>
      <c r="B162" s="57" t="s">
        <v>197</v>
      </c>
      <c r="C162" s="49" t="s">
        <v>198</v>
      </c>
      <c r="D162" s="47">
        <v>2</v>
      </c>
      <c r="E162" s="60"/>
    </row>
    <row r="163" spans="1:5" customFormat="1" ht="15.75" x14ac:dyDescent="0.25">
      <c r="A163" s="57" t="s">
        <v>199</v>
      </c>
      <c r="B163" s="57" t="s">
        <v>150</v>
      </c>
      <c r="C163" s="49" t="s">
        <v>200</v>
      </c>
      <c r="D163" s="47">
        <v>2</v>
      </c>
      <c r="E163" s="63"/>
    </row>
    <row r="164" spans="1:5" customFormat="1" ht="15.75" x14ac:dyDescent="0.25">
      <c r="A164" s="57" t="s">
        <v>201</v>
      </c>
      <c r="B164" s="57" t="s">
        <v>153</v>
      </c>
      <c r="C164" s="49" t="s">
        <v>202</v>
      </c>
      <c r="D164" s="47">
        <v>2</v>
      </c>
      <c r="E164" s="63"/>
    </row>
    <row r="165" spans="1:5" s="61" customFormat="1" ht="15.75" x14ac:dyDescent="0.25">
      <c r="A165" s="57" t="s">
        <v>203</v>
      </c>
      <c r="B165" s="57" t="s">
        <v>156</v>
      </c>
      <c r="C165" s="49" t="s">
        <v>204</v>
      </c>
      <c r="D165" s="47">
        <v>2</v>
      </c>
      <c r="E165" s="60"/>
    </row>
    <row r="166" spans="1:5" s="61" customFormat="1" ht="15.75" x14ac:dyDescent="0.25">
      <c r="A166" s="57" t="s">
        <v>205</v>
      </c>
      <c r="B166" s="57" t="s">
        <v>159</v>
      </c>
      <c r="C166" s="49" t="s">
        <v>206</v>
      </c>
      <c r="D166" s="47">
        <v>2</v>
      </c>
      <c r="E166" s="60"/>
    </row>
    <row r="167" spans="1:5" s="65" customFormat="1" ht="20.100000000000001" customHeight="1" x14ac:dyDescent="0.2">
      <c r="A167" s="57" t="s">
        <v>207</v>
      </c>
      <c r="B167" s="57" t="s">
        <v>162</v>
      </c>
      <c r="C167" s="49" t="s">
        <v>208</v>
      </c>
      <c r="D167" s="47">
        <v>2</v>
      </c>
      <c r="E167" s="64"/>
    </row>
    <row r="168" spans="1:5" s="65" customFormat="1" ht="20.100000000000001" customHeight="1" x14ac:dyDescent="0.2">
      <c r="A168" s="57" t="s">
        <v>209</v>
      </c>
      <c r="B168" s="57" t="s">
        <v>165</v>
      </c>
      <c r="C168" s="49" t="s">
        <v>210</v>
      </c>
      <c r="D168" s="47">
        <v>2</v>
      </c>
      <c r="E168" s="64"/>
    </row>
    <row r="169" spans="1:5" ht="20.100000000000001" customHeight="1" x14ac:dyDescent="0.2">
      <c r="A169" s="57" t="s">
        <v>211</v>
      </c>
      <c r="B169" s="57" t="s">
        <v>168</v>
      </c>
      <c r="C169" s="49" t="s">
        <v>212</v>
      </c>
      <c r="D169" s="47">
        <v>2</v>
      </c>
      <c r="E169" s="59"/>
    </row>
    <row r="170" spans="1:5" ht="20.100000000000001" customHeight="1" x14ac:dyDescent="0.2">
      <c r="A170" s="57" t="s">
        <v>213</v>
      </c>
      <c r="B170" s="57" t="s">
        <v>171</v>
      </c>
      <c r="C170" s="49" t="s">
        <v>214</v>
      </c>
      <c r="D170" s="47">
        <v>2</v>
      </c>
      <c r="E170" s="59"/>
    </row>
    <row r="171" spans="1:5" ht="20.100000000000001" customHeight="1" x14ac:dyDescent="0.2">
      <c r="A171" s="56" t="s">
        <v>215</v>
      </c>
      <c r="B171" s="57" t="s">
        <v>174</v>
      </c>
      <c r="C171" s="49" t="s">
        <v>216</v>
      </c>
      <c r="D171" s="47">
        <v>2</v>
      </c>
      <c r="E171" s="59"/>
    </row>
    <row r="172" spans="1:5" ht="20.100000000000001" customHeight="1" x14ac:dyDescent="0.2">
      <c r="A172" s="56" t="s">
        <v>217</v>
      </c>
      <c r="B172" s="57" t="s">
        <v>174</v>
      </c>
      <c r="C172" s="49" t="s">
        <v>218</v>
      </c>
      <c r="D172" s="47">
        <v>2</v>
      </c>
      <c r="E172" s="59"/>
    </row>
    <row r="173" spans="1:5" ht="20.100000000000001" customHeight="1" x14ac:dyDescent="0.2">
      <c r="A173" s="56" t="s">
        <v>219</v>
      </c>
      <c r="B173" s="57" t="s">
        <v>177</v>
      </c>
      <c r="C173" s="49" t="s">
        <v>220</v>
      </c>
      <c r="D173" s="47">
        <v>2</v>
      </c>
      <c r="E173" s="59"/>
    </row>
    <row r="174" spans="1:5" ht="20.100000000000001" customHeight="1" x14ac:dyDescent="0.2">
      <c r="A174" s="56" t="s">
        <v>221</v>
      </c>
      <c r="B174" s="57" t="s">
        <v>180</v>
      </c>
      <c r="C174" s="49" t="s">
        <v>222</v>
      </c>
      <c r="D174" s="47">
        <v>2</v>
      </c>
      <c r="E174" s="59"/>
    </row>
    <row r="175" spans="1:5" ht="20.100000000000001" customHeight="1" x14ac:dyDescent="0.25">
      <c r="A175" s="56" t="s">
        <v>82</v>
      </c>
      <c r="B175" s="57"/>
      <c r="C175" s="49"/>
      <c r="D175" s="66">
        <f>SUM(D160:D174)</f>
        <v>30</v>
      </c>
      <c r="E175" s="59"/>
    </row>
    <row r="176" spans="1:5" ht="20.100000000000001" customHeight="1" x14ac:dyDescent="0.2">
      <c r="A176" s="56" t="s">
        <v>223</v>
      </c>
      <c r="B176" s="57" t="s">
        <v>224</v>
      </c>
      <c r="C176" s="49" t="s">
        <v>225</v>
      </c>
      <c r="D176" s="57">
        <v>2</v>
      </c>
      <c r="E176" s="59"/>
    </row>
    <row r="177" spans="1:5" ht="20.100000000000001" customHeight="1" x14ac:dyDescent="0.2">
      <c r="A177" s="56" t="s">
        <v>226</v>
      </c>
      <c r="B177" s="57" t="s">
        <v>227</v>
      </c>
      <c r="C177" s="49" t="s">
        <v>228</v>
      </c>
      <c r="D177" s="57">
        <v>2</v>
      </c>
      <c r="E177" s="59"/>
    </row>
    <row r="178" spans="1:5" ht="20.100000000000001" customHeight="1" x14ac:dyDescent="0.2">
      <c r="A178" s="56" t="s">
        <v>229</v>
      </c>
      <c r="B178" s="57" t="s">
        <v>230</v>
      </c>
      <c r="C178" s="49" t="s">
        <v>231</v>
      </c>
      <c r="D178" s="57">
        <v>2</v>
      </c>
      <c r="E178" s="59"/>
    </row>
    <row r="179" spans="1:5" ht="20.100000000000001" customHeight="1" x14ac:dyDescent="0.2">
      <c r="A179" s="56" t="s">
        <v>232</v>
      </c>
      <c r="B179" s="57" t="s">
        <v>233</v>
      </c>
      <c r="C179" s="49" t="s">
        <v>234</v>
      </c>
      <c r="D179" s="57">
        <v>2</v>
      </c>
      <c r="E179" s="59"/>
    </row>
    <row r="180" spans="1:5" ht="20.100000000000001" customHeight="1" x14ac:dyDescent="0.2">
      <c r="A180" s="56" t="s">
        <v>235</v>
      </c>
      <c r="B180" s="57" t="s">
        <v>236</v>
      </c>
      <c r="C180" s="49" t="s">
        <v>237</v>
      </c>
      <c r="D180" s="57">
        <v>1</v>
      </c>
      <c r="E180" s="59"/>
    </row>
    <row r="181" spans="1:5" ht="20.100000000000001" customHeight="1" x14ac:dyDescent="0.2">
      <c r="A181" s="56" t="s">
        <v>235</v>
      </c>
      <c r="B181" s="57">
        <v>210632486</v>
      </c>
      <c r="C181" s="49" t="s">
        <v>237</v>
      </c>
      <c r="D181" s="57">
        <v>1</v>
      </c>
      <c r="E181" s="59"/>
    </row>
    <row r="182" spans="1:5" ht="20.100000000000001" customHeight="1" x14ac:dyDescent="0.2">
      <c r="A182" s="56" t="s">
        <v>238</v>
      </c>
      <c r="B182" s="57" t="s">
        <v>191</v>
      </c>
      <c r="C182" s="49" t="s">
        <v>239</v>
      </c>
      <c r="D182" s="57">
        <v>1</v>
      </c>
      <c r="E182" s="59"/>
    </row>
    <row r="183" spans="1:5" ht="20.100000000000001" customHeight="1" x14ac:dyDescent="0.2">
      <c r="A183" s="56" t="s">
        <v>238</v>
      </c>
      <c r="B183" s="57">
        <v>210632486</v>
      </c>
      <c r="C183" s="49" t="s">
        <v>239</v>
      </c>
      <c r="D183" s="57">
        <v>1</v>
      </c>
      <c r="E183" s="59"/>
    </row>
    <row r="184" spans="1:5" ht="20.100000000000001" customHeight="1" x14ac:dyDescent="0.2">
      <c r="A184" s="56" t="s">
        <v>240</v>
      </c>
      <c r="B184" s="57" t="s">
        <v>194</v>
      </c>
      <c r="C184" s="49" t="s">
        <v>241</v>
      </c>
      <c r="D184" s="57">
        <v>1</v>
      </c>
      <c r="E184" s="59"/>
    </row>
    <row r="185" spans="1:5" ht="20.100000000000001" customHeight="1" x14ac:dyDescent="0.2">
      <c r="A185" s="56" t="s">
        <v>240</v>
      </c>
      <c r="B185" s="57">
        <v>210632486</v>
      </c>
      <c r="C185" s="49" t="s">
        <v>242</v>
      </c>
      <c r="D185" s="57">
        <v>1</v>
      </c>
      <c r="E185" s="59"/>
    </row>
    <row r="186" spans="1:5" ht="20.100000000000001" customHeight="1" x14ac:dyDescent="0.2">
      <c r="A186" s="56" t="s">
        <v>243</v>
      </c>
      <c r="B186" s="57" t="s">
        <v>197</v>
      </c>
      <c r="C186" s="49" t="s">
        <v>244</v>
      </c>
      <c r="D186" s="57">
        <v>2</v>
      </c>
      <c r="E186" s="59"/>
    </row>
    <row r="187" spans="1:5" ht="20.100000000000001" customHeight="1" x14ac:dyDescent="0.2">
      <c r="A187" s="56" t="s">
        <v>245</v>
      </c>
      <c r="B187" s="57" t="s">
        <v>150</v>
      </c>
      <c r="C187" s="49" t="s">
        <v>246</v>
      </c>
      <c r="D187" s="57">
        <v>2</v>
      </c>
      <c r="E187" s="59"/>
    </row>
    <row r="188" spans="1:5" ht="20.100000000000001" customHeight="1" x14ac:dyDescent="0.2">
      <c r="A188" s="56" t="s">
        <v>247</v>
      </c>
      <c r="B188" s="57" t="s">
        <v>153</v>
      </c>
      <c r="C188" s="49" t="s">
        <v>248</v>
      </c>
      <c r="D188" s="57">
        <v>2</v>
      </c>
      <c r="E188" s="59"/>
    </row>
    <row r="189" spans="1:5" ht="20.100000000000001" customHeight="1" x14ac:dyDescent="0.2">
      <c r="A189" s="56" t="s">
        <v>249</v>
      </c>
      <c r="B189" s="57" t="s">
        <v>156</v>
      </c>
      <c r="C189" s="49" t="s">
        <v>250</v>
      </c>
      <c r="D189" s="57">
        <v>2</v>
      </c>
      <c r="E189" s="59"/>
    </row>
    <row r="190" spans="1:5" ht="20.100000000000001" customHeight="1" x14ac:dyDescent="0.2">
      <c r="A190" s="56" t="s">
        <v>251</v>
      </c>
      <c r="B190" s="57" t="s">
        <v>159</v>
      </c>
      <c r="C190" s="49" t="s">
        <v>252</v>
      </c>
      <c r="D190" s="57">
        <v>2</v>
      </c>
      <c r="E190" s="59"/>
    </row>
    <row r="191" spans="1:5" ht="20.100000000000001" customHeight="1" x14ac:dyDescent="0.2">
      <c r="A191" s="56" t="s">
        <v>253</v>
      </c>
      <c r="B191" s="57" t="s">
        <v>162</v>
      </c>
      <c r="C191" s="49" t="s">
        <v>254</v>
      </c>
      <c r="D191" s="57">
        <v>2</v>
      </c>
      <c r="E191" s="59"/>
    </row>
    <row r="192" spans="1:5" ht="20.100000000000001" customHeight="1" x14ac:dyDescent="0.2">
      <c r="A192" s="56" t="s">
        <v>255</v>
      </c>
      <c r="B192" s="57" t="s">
        <v>165</v>
      </c>
      <c r="C192" s="49" t="s">
        <v>256</v>
      </c>
      <c r="D192" s="57">
        <v>2</v>
      </c>
      <c r="E192" s="59"/>
    </row>
    <row r="193" spans="1:5" ht="20.100000000000001" customHeight="1" x14ac:dyDescent="0.2">
      <c r="A193" s="56" t="s">
        <v>257</v>
      </c>
      <c r="B193" s="57" t="s">
        <v>168</v>
      </c>
      <c r="C193" s="49" t="s">
        <v>258</v>
      </c>
      <c r="D193" s="57">
        <v>2</v>
      </c>
      <c r="E193" s="59"/>
    </row>
    <row r="194" spans="1:5" ht="20.100000000000001" customHeight="1" x14ac:dyDescent="0.25">
      <c r="A194" s="56" t="s">
        <v>82</v>
      </c>
      <c r="B194" s="57"/>
      <c r="C194" s="49"/>
      <c r="D194" s="66">
        <f>SUM(D176:D193)</f>
        <v>30</v>
      </c>
      <c r="E194" s="59"/>
    </row>
    <row r="195" spans="1:5" ht="20.100000000000001" customHeight="1" x14ac:dyDescent="0.2">
      <c r="A195" s="56" t="s">
        <v>259</v>
      </c>
      <c r="B195" s="57" t="s">
        <v>260</v>
      </c>
      <c r="C195" s="49" t="s">
        <v>261</v>
      </c>
      <c r="D195" s="57">
        <v>4</v>
      </c>
      <c r="E195" s="59"/>
    </row>
    <row r="196" spans="1:5" ht="20.100000000000001" customHeight="1" x14ac:dyDescent="0.25">
      <c r="A196" s="67" t="s">
        <v>82</v>
      </c>
      <c r="B196" s="47"/>
      <c r="C196" s="67"/>
      <c r="D196" s="68"/>
      <c r="E196" s="59"/>
    </row>
    <row r="199" spans="1:5" ht="20.100000000000001" customHeight="1" x14ac:dyDescent="0.25">
      <c r="B199" s="77"/>
      <c r="C199" s="77" t="s">
        <v>389</v>
      </c>
    </row>
    <row r="200" spans="1:5" ht="20.100000000000001" customHeight="1" x14ac:dyDescent="0.25">
      <c r="B200" s="62" t="s">
        <v>390</v>
      </c>
      <c r="C200" s="62" t="s">
        <v>391</v>
      </c>
    </row>
    <row r="201" spans="1:5" ht="20.100000000000001" customHeight="1" x14ac:dyDescent="0.25">
      <c r="B201" s="67"/>
      <c r="C201" s="62" t="s">
        <v>392</v>
      </c>
    </row>
    <row r="202" spans="1:5" ht="20.100000000000001" customHeight="1" x14ac:dyDescent="0.2">
      <c r="B202" s="47">
        <v>1</v>
      </c>
      <c r="C202" s="53" t="s">
        <v>393</v>
      </c>
    </row>
    <row r="203" spans="1:5" ht="20.100000000000001" customHeight="1" x14ac:dyDescent="0.2">
      <c r="B203" s="47">
        <v>1</v>
      </c>
      <c r="C203" s="53" t="s">
        <v>394</v>
      </c>
    </row>
    <row r="204" spans="1:5" ht="20.100000000000001" customHeight="1" x14ac:dyDescent="0.2">
      <c r="B204" s="47">
        <v>2</v>
      </c>
      <c r="C204" s="53" t="s">
        <v>395</v>
      </c>
    </row>
    <row r="205" spans="1:5" ht="20.100000000000001" customHeight="1" x14ac:dyDescent="0.2">
      <c r="B205" s="47">
        <v>2</v>
      </c>
      <c r="C205" s="53" t="s">
        <v>396</v>
      </c>
    </row>
    <row r="206" spans="1:5" ht="20.100000000000001" customHeight="1" x14ac:dyDescent="0.2">
      <c r="B206" s="47">
        <v>3</v>
      </c>
      <c r="C206" s="67" t="s">
        <v>397</v>
      </c>
    </row>
    <row r="207" spans="1:5" ht="20.100000000000001" customHeight="1" x14ac:dyDescent="0.2">
      <c r="B207" s="47">
        <v>1</v>
      </c>
      <c r="C207" s="53" t="s">
        <v>398</v>
      </c>
    </row>
    <row r="208" spans="1:5" ht="20.100000000000001" customHeight="1" x14ac:dyDescent="0.2">
      <c r="B208" s="47">
        <v>1</v>
      </c>
      <c r="C208" s="53" t="s">
        <v>399</v>
      </c>
    </row>
    <row r="209" spans="2:3" ht="20.100000000000001" customHeight="1" x14ac:dyDescent="0.2">
      <c r="B209" s="47">
        <v>1</v>
      </c>
      <c r="C209" s="53" t="s">
        <v>400</v>
      </c>
    </row>
    <row r="210" spans="2:3" ht="20.100000000000001" customHeight="1" x14ac:dyDescent="0.2">
      <c r="B210" s="47">
        <v>1</v>
      </c>
      <c r="C210" s="53" t="s">
        <v>401</v>
      </c>
    </row>
    <row r="211" spans="2:3" ht="20.100000000000001" customHeight="1" x14ac:dyDescent="0.2">
      <c r="B211" s="47">
        <v>1</v>
      </c>
      <c r="C211" s="53" t="s">
        <v>402</v>
      </c>
    </row>
    <row r="212" spans="2:3" ht="20.100000000000001" customHeight="1" x14ac:dyDescent="0.2">
      <c r="B212" s="47">
        <v>1</v>
      </c>
      <c r="C212" s="53" t="s">
        <v>403</v>
      </c>
    </row>
    <row r="213" spans="2:3" ht="20.100000000000001" customHeight="1" x14ac:dyDescent="0.2">
      <c r="B213" s="47">
        <v>1</v>
      </c>
      <c r="C213" s="78" t="s">
        <v>404</v>
      </c>
    </row>
    <row r="214" spans="2:3" ht="20.100000000000001" customHeight="1" x14ac:dyDescent="0.2">
      <c r="B214" s="47">
        <v>1</v>
      </c>
      <c r="C214" s="78" t="s">
        <v>405</v>
      </c>
    </row>
    <row r="215" spans="2:3" ht="20.100000000000001" customHeight="1" x14ac:dyDescent="0.2">
      <c r="B215" s="47">
        <v>1</v>
      </c>
      <c r="C215" s="53" t="s">
        <v>406</v>
      </c>
    </row>
    <row r="216" spans="2:3" ht="20.100000000000001" customHeight="1" x14ac:dyDescent="0.2">
      <c r="B216" s="47">
        <v>2</v>
      </c>
      <c r="C216" s="53" t="s">
        <v>407</v>
      </c>
    </row>
    <row r="217" spans="2:3" ht="20.100000000000001" customHeight="1" x14ac:dyDescent="0.2">
      <c r="B217" s="47">
        <v>2</v>
      </c>
      <c r="C217" s="53" t="s">
        <v>408</v>
      </c>
    </row>
    <row r="218" spans="2:3" ht="20.100000000000001" customHeight="1" x14ac:dyDescent="0.2">
      <c r="B218" s="47">
        <v>1</v>
      </c>
      <c r="C218" s="53" t="s">
        <v>409</v>
      </c>
    </row>
    <row r="219" spans="2:3" ht="20.100000000000001" customHeight="1" x14ac:dyDescent="0.2">
      <c r="B219" s="47">
        <v>2</v>
      </c>
      <c r="C219" s="53" t="s">
        <v>410</v>
      </c>
    </row>
    <row r="220" spans="2:3" ht="20.100000000000001" customHeight="1" x14ac:dyDescent="0.2">
      <c r="B220" s="47">
        <v>1</v>
      </c>
      <c r="C220" s="53" t="s">
        <v>411</v>
      </c>
    </row>
    <row r="221" spans="2:3" ht="20.100000000000001" customHeight="1" x14ac:dyDescent="0.2">
      <c r="B221" s="47">
        <v>2</v>
      </c>
      <c r="C221" s="53" t="s">
        <v>412</v>
      </c>
    </row>
    <row r="222" spans="2:3" ht="20.100000000000001" customHeight="1" x14ac:dyDescent="0.2">
      <c r="B222" s="47">
        <v>1</v>
      </c>
      <c r="C222" s="53" t="s">
        <v>413</v>
      </c>
    </row>
    <row r="223" spans="2:3" ht="20.100000000000001" customHeight="1" x14ac:dyDescent="0.25">
      <c r="B223" s="62">
        <f>SUM(B202:B222)</f>
        <v>29</v>
      </c>
      <c r="C223" s="53"/>
    </row>
    <row r="224" spans="2:3" ht="20.100000000000001" customHeight="1" x14ac:dyDescent="0.2">
      <c r="B224" s="4"/>
    </row>
    <row r="225" spans="2:3" ht="20.100000000000001" customHeight="1" x14ac:dyDescent="0.25">
      <c r="B225" s="67"/>
      <c r="C225" s="62" t="s">
        <v>414</v>
      </c>
    </row>
    <row r="226" spans="2:3" ht="20.100000000000001" customHeight="1" x14ac:dyDescent="0.2">
      <c r="B226" s="47">
        <v>1</v>
      </c>
      <c r="C226" s="53" t="s">
        <v>415</v>
      </c>
    </row>
    <row r="227" spans="2:3" ht="20.100000000000001" customHeight="1" x14ac:dyDescent="0.2">
      <c r="B227" s="47">
        <v>2</v>
      </c>
      <c r="C227" s="53" t="s">
        <v>416</v>
      </c>
    </row>
    <row r="228" spans="2:3" ht="20.100000000000001" customHeight="1" x14ac:dyDescent="0.2">
      <c r="B228" s="47">
        <v>1</v>
      </c>
      <c r="C228" s="53" t="s">
        <v>417</v>
      </c>
    </row>
    <row r="229" spans="2:3" ht="20.100000000000001" customHeight="1" x14ac:dyDescent="0.2">
      <c r="B229" s="47">
        <v>1</v>
      </c>
      <c r="C229" s="53" t="s">
        <v>418</v>
      </c>
    </row>
    <row r="230" spans="2:3" ht="20.100000000000001" customHeight="1" x14ac:dyDescent="0.2">
      <c r="B230" s="47">
        <v>1</v>
      </c>
      <c r="C230" s="53" t="s">
        <v>419</v>
      </c>
    </row>
    <row r="231" spans="2:3" ht="20.100000000000001" customHeight="1" x14ac:dyDescent="0.2">
      <c r="B231" s="47">
        <v>1</v>
      </c>
      <c r="C231" s="53" t="s">
        <v>420</v>
      </c>
    </row>
    <row r="232" spans="2:3" ht="20.100000000000001" customHeight="1" x14ac:dyDescent="0.2">
      <c r="B232" s="47">
        <v>1</v>
      </c>
      <c r="C232" s="79" t="s">
        <v>421</v>
      </c>
    </row>
    <row r="233" spans="2:3" ht="20.100000000000001" customHeight="1" x14ac:dyDescent="0.2">
      <c r="B233" s="47">
        <v>1</v>
      </c>
      <c r="C233" s="53" t="s">
        <v>422</v>
      </c>
    </row>
    <row r="234" spans="2:3" ht="20.100000000000001" customHeight="1" x14ac:dyDescent="0.2">
      <c r="B234" s="47">
        <v>1</v>
      </c>
      <c r="C234" s="53" t="s">
        <v>423</v>
      </c>
    </row>
    <row r="235" spans="2:3" ht="20.100000000000001" customHeight="1" x14ac:dyDescent="0.2">
      <c r="B235" s="47">
        <v>1</v>
      </c>
      <c r="C235" s="53" t="s">
        <v>424</v>
      </c>
    </row>
    <row r="236" spans="2:3" ht="20.100000000000001" customHeight="1" x14ac:dyDescent="0.25">
      <c r="B236" s="62">
        <f t="shared" ref="B236" si="0">SUM(B226:B235)</f>
        <v>11</v>
      </c>
      <c r="C236" s="67"/>
    </row>
    <row r="238" spans="2:3" ht="20.100000000000001" customHeight="1" x14ac:dyDescent="0.25">
      <c r="B238" s="4"/>
      <c r="C238" s="77" t="s">
        <v>425</v>
      </c>
    </row>
    <row r="239" spans="2:3" ht="20.100000000000001" customHeight="1" x14ac:dyDescent="0.25">
      <c r="B239" s="80" t="s">
        <v>390</v>
      </c>
      <c r="C239" s="62" t="s">
        <v>391</v>
      </c>
    </row>
    <row r="240" spans="2:3" ht="20.100000000000001" customHeight="1" x14ac:dyDescent="0.2">
      <c r="B240" s="81">
        <v>2</v>
      </c>
      <c r="C240" s="67" t="s">
        <v>426</v>
      </c>
    </row>
    <row r="241" spans="2:3" ht="20.100000000000001" customHeight="1" x14ac:dyDescent="0.2">
      <c r="B241" s="81">
        <v>2</v>
      </c>
      <c r="C241" s="67" t="s">
        <v>427</v>
      </c>
    </row>
    <row r="242" spans="2:3" ht="20.100000000000001" customHeight="1" x14ac:dyDescent="0.2">
      <c r="B242" s="81">
        <v>2</v>
      </c>
      <c r="C242" s="67" t="s">
        <v>428</v>
      </c>
    </row>
    <row r="243" spans="2:3" ht="20.100000000000001" customHeight="1" x14ac:dyDescent="0.2">
      <c r="B243" s="81">
        <v>2</v>
      </c>
      <c r="C243" s="67" t="s">
        <v>429</v>
      </c>
    </row>
    <row r="244" spans="2:3" ht="20.100000000000001" customHeight="1" x14ac:dyDescent="0.2">
      <c r="B244" s="81">
        <v>2</v>
      </c>
      <c r="C244" s="67" t="s">
        <v>430</v>
      </c>
    </row>
    <row r="245" spans="2:3" ht="20.100000000000001" customHeight="1" x14ac:dyDescent="0.2">
      <c r="B245" s="81">
        <v>1</v>
      </c>
      <c r="C245" s="67" t="s">
        <v>431</v>
      </c>
    </row>
    <row r="246" spans="2:3" ht="20.100000000000001" customHeight="1" x14ac:dyDescent="0.2">
      <c r="B246" s="81">
        <v>1</v>
      </c>
      <c r="C246" s="67" t="s">
        <v>432</v>
      </c>
    </row>
    <row r="247" spans="2:3" ht="20.100000000000001" customHeight="1" x14ac:dyDescent="0.2">
      <c r="B247" s="81">
        <v>1</v>
      </c>
      <c r="C247" s="67" t="s">
        <v>433</v>
      </c>
    </row>
    <row r="248" spans="2:3" ht="20.100000000000001" customHeight="1" x14ac:dyDescent="0.2">
      <c r="B248" s="47">
        <v>1</v>
      </c>
      <c r="C248" s="82" t="s">
        <v>434</v>
      </c>
    </row>
    <row r="249" spans="2:3" ht="20.100000000000001" customHeight="1" x14ac:dyDescent="0.2">
      <c r="B249" s="81">
        <v>2</v>
      </c>
      <c r="C249" s="67" t="s">
        <v>435</v>
      </c>
    </row>
    <row r="250" spans="2:3" ht="20.100000000000001" customHeight="1" x14ac:dyDescent="0.2">
      <c r="B250" s="81">
        <v>1</v>
      </c>
      <c r="C250" s="67" t="s">
        <v>436</v>
      </c>
    </row>
    <row r="251" spans="2:3" ht="20.100000000000001" customHeight="1" x14ac:dyDescent="0.2">
      <c r="B251" s="81">
        <v>1</v>
      </c>
      <c r="C251" s="67" t="s">
        <v>437</v>
      </c>
    </row>
    <row r="252" spans="2:3" ht="20.100000000000001" customHeight="1" x14ac:dyDescent="0.2">
      <c r="B252" s="81">
        <v>1</v>
      </c>
      <c r="C252" s="67" t="s">
        <v>438</v>
      </c>
    </row>
    <row r="253" spans="2:3" ht="20.100000000000001" customHeight="1" x14ac:dyDescent="0.2">
      <c r="B253" s="81">
        <v>1</v>
      </c>
      <c r="C253" s="67" t="s">
        <v>439</v>
      </c>
    </row>
    <row r="254" spans="2:3" ht="20.100000000000001" customHeight="1" x14ac:dyDescent="0.2">
      <c r="B254" s="81">
        <v>1</v>
      </c>
      <c r="C254" s="67" t="s">
        <v>440</v>
      </c>
    </row>
    <row r="255" spans="2:3" ht="20.100000000000001" customHeight="1" x14ac:dyDescent="0.2">
      <c r="B255" s="81">
        <v>1</v>
      </c>
      <c r="C255" s="67" t="s">
        <v>441</v>
      </c>
    </row>
    <row r="256" spans="2:3" ht="20.100000000000001" customHeight="1" x14ac:dyDescent="0.2">
      <c r="B256" s="47">
        <v>2</v>
      </c>
      <c r="C256" s="67" t="s">
        <v>442</v>
      </c>
    </row>
    <row r="257" spans="2:3" ht="20.100000000000001" customHeight="1" x14ac:dyDescent="0.25">
      <c r="B257" s="83">
        <v>22</v>
      </c>
      <c r="C257" s="67"/>
    </row>
    <row r="259" spans="2:3" ht="20.100000000000001" customHeight="1" x14ac:dyDescent="0.2">
      <c r="B259" s="47">
        <v>1</v>
      </c>
      <c r="C259" s="67" t="s">
        <v>443</v>
      </c>
    </row>
    <row r="261" spans="2:3" ht="20.100000000000001" customHeight="1" x14ac:dyDescent="0.2">
      <c r="B261" s="47">
        <v>1</v>
      </c>
      <c r="C261" s="67" t="s">
        <v>444</v>
      </c>
    </row>
    <row r="262" spans="2:3" ht="20.100000000000001" customHeight="1" x14ac:dyDescent="0.2">
      <c r="B262" s="47">
        <v>4</v>
      </c>
      <c r="C262" s="67" t="s">
        <v>445</v>
      </c>
    </row>
    <row r="263" spans="2:3" ht="20.100000000000001" customHeight="1" x14ac:dyDescent="0.2">
      <c r="B263" s="47">
        <v>1</v>
      </c>
      <c r="C263" s="67" t="s">
        <v>446</v>
      </c>
    </row>
    <row r="264" spans="2:3" ht="20.100000000000001" customHeight="1" x14ac:dyDescent="0.2">
      <c r="B264" s="47">
        <v>2</v>
      </c>
      <c r="C264" s="67" t="s">
        <v>447</v>
      </c>
    </row>
    <row r="265" spans="2:3" ht="20.100000000000001" customHeight="1" x14ac:dyDescent="0.25">
      <c r="B265" s="62">
        <f>SUM(B261:B264)</f>
        <v>8</v>
      </c>
      <c r="C265" s="67"/>
    </row>
    <row r="267" spans="2:3" ht="20.100000000000001" customHeight="1" x14ac:dyDescent="0.25">
      <c r="B267" s="84" t="s">
        <v>448</v>
      </c>
      <c r="C267" s="85" t="s">
        <v>449</v>
      </c>
    </row>
    <row r="268" spans="2:3" ht="20.100000000000001" customHeight="1" x14ac:dyDescent="0.25">
      <c r="B268" s="86"/>
      <c r="C268" s="85" t="s">
        <v>450</v>
      </c>
    </row>
    <row r="269" spans="2:3" ht="20.100000000000001" customHeight="1" x14ac:dyDescent="0.25">
      <c r="B269" s="86"/>
      <c r="C269" s="85" t="s">
        <v>451</v>
      </c>
    </row>
    <row r="270" spans="2:3" ht="20.100000000000001" customHeight="1" x14ac:dyDescent="0.25">
      <c r="B270" s="86"/>
      <c r="C270" s="85" t="s">
        <v>452</v>
      </c>
    </row>
    <row r="271" spans="2:3" ht="20.100000000000001" customHeight="1" x14ac:dyDescent="0.25">
      <c r="B271" s="86"/>
      <c r="C271" s="85" t="s">
        <v>453</v>
      </c>
    </row>
    <row r="272" spans="2:3" ht="20.100000000000001" customHeight="1" x14ac:dyDescent="0.25">
      <c r="B272" s="86"/>
      <c r="C272" s="85"/>
    </row>
    <row r="273" spans="2:3" ht="20.100000000000001" customHeight="1" x14ac:dyDescent="0.25">
      <c r="B273" s="87" t="s">
        <v>11</v>
      </c>
      <c r="C273" s="88" t="s">
        <v>454</v>
      </c>
    </row>
    <row r="274" spans="2:3" ht="20.100000000000001" customHeight="1" x14ac:dyDescent="0.25">
      <c r="B274" s="87"/>
      <c r="C274" s="88" t="s">
        <v>455</v>
      </c>
    </row>
    <row r="275" spans="2:3" ht="20.100000000000001" customHeight="1" x14ac:dyDescent="0.25">
      <c r="B275" s="87"/>
      <c r="C275" s="88" t="s">
        <v>456</v>
      </c>
    </row>
    <row r="276" spans="2:3" ht="20.100000000000001" customHeight="1" x14ac:dyDescent="0.25">
      <c r="B276" s="89"/>
      <c r="C276" s="90"/>
    </row>
    <row r="277" spans="2:3" ht="20.100000000000001" customHeight="1" x14ac:dyDescent="0.25">
      <c r="B277" s="89"/>
      <c r="C277" s="90"/>
    </row>
    <row r="278" spans="2:3" ht="20.100000000000001" customHeight="1" x14ac:dyDescent="0.25">
      <c r="B278"/>
      <c r="C278" s="41"/>
    </row>
    <row r="279" spans="2:3" ht="20.100000000000001" customHeight="1" x14ac:dyDescent="0.2">
      <c r="C279" s="41"/>
    </row>
    <row r="280" spans="2:3" ht="20.100000000000001" customHeight="1" x14ac:dyDescent="0.2">
      <c r="C280" s="41"/>
    </row>
    <row r="281" spans="2:3" ht="20.100000000000001" customHeight="1" thickBot="1" x14ac:dyDescent="0.25">
      <c r="B281" s="4" t="s">
        <v>457</v>
      </c>
      <c r="C281" s="91"/>
    </row>
    <row r="282" spans="2:3" ht="20.100000000000001" customHeight="1" x14ac:dyDescent="0.25">
      <c r="B282"/>
      <c r="C282"/>
    </row>
    <row r="283" spans="2:3" ht="20.100000000000001" customHeight="1" x14ac:dyDescent="0.25">
      <c r="B283"/>
      <c r="C283"/>
    </row>
    <row r="284" spans="2:3" ht="20.100000000000001" customHeight="1" thickBot="1" x14ac:dyDescent="0.25">
      <c r="B284" s="4" t="s">
        <v>458</v>
      </c>
      <c r="C284" s="91"/>
    </row>
    <row r="285" spans="2:3" ht="20.100000000000001" customHeight="1" x14ac:dyDescent="0.2">
      <c r="B285" s="4"/>
    </row>
    <row r="286" spans="2:3" ht="20.100000000000001" customHeight="1" x14ac:dyDescent="0.2">
      <c r="B286" s="4"/>
    </row>
    <row r="287" spans="2:3" ht="20.100000000000001" customHeight="1" x14ac:dyDescent="0.25">
      <c r="B287"/>
      <c r="C287"/>
    </row>
    <row r="288" spans="2:3" ht="20.100000000000001" customHeight="1" x14ac:dyDescent="0.25">
      <c r="B288"/>
      <c r="C288"/>
    </row>
    <row r="289" spans="2:3" ht="20.100000000000001" customHeight="1" thickBot="1" x14ac:dyDescent="0.25">
      <c r="B289" s="4" t="s">
        <v>459</v>
      </c>
      <c r="C289" s="91"/>
    </row>
    <row r="290" spans="2:3" ht="20.100000000000001" customHeight="1" x14ac:dyDescent="0.25">
      <c r="B290"/>
      <c r="C290"/>
    </row>
    <row r="291" spans="2:3" ht="20.100000000000001" customHeight="1" x14ac:dyDescent="0.25">
      <c r="B291"/>
      <c r="C291"/>
    </row>
    <row r="292" spans="2:3" ht="20.100000000000001" customHeight="1" thickBot="1" x14ac:dyDescent="0.25">
      <c r="B292" s="4" t="s">
        <v>460</v>
      </c>
      <c r="C292" s="91"/>
    </row>
    <row r="293" spans="2:3" ht="20.100000000000001" customHeight="1" x14ac:dyDescent="0.25">
      <c r="B293"/>
      <c r="C293"/>
    </row>
    <row r="294" spans="2:3" ht="20.100000000000001" customHeight="1" x14ac:dyDescent="0.25">
      <c r="B294"/>
      <c r="C294"/>
    </row>
    <row r="295" spans="2:3" ht="20.100000000000001" customHeight="1" thickBot="1" x14ac:dyDescent="0.25">
      <c r="B295" s="4" t="s">
        <v>461</v>
      </c>
      <c r="C295" s="91"/>
    </row>
  </sheetData>
  <mergeCells count="7">
    <mergeCell ref="A23:E23"/>
    <mergeCell ref="C2:C3"/>
    <mergeCell ref="D2:E2"/>
    <mergeCell ref="C4:C5"/>
    <mergeCell ref="D4:E4"/>
    <mergeCell ref="D5:E5"/>
    <mergeCell ref="A11:B11"/>
  </mergeCells>
  <conditionalFormatting sqref="A26">
    <cfRule type="duplicateValues" dxfId="14" priority="3"/>
  </conditionalFormatting>
  <conditionalFormatting sqref="A28">
    <cfRule type="duplicateValues" dxfId="13" priority="2"/>
  </conditionalFormatting>
  <conditionalFormatting sqref="A30">
    <cfRule type="duplicateValues" dxfId="12" priority="1"/>
  </conditionalFormatting>
  <conditionalFormatting sqref="A34:A35 A25 A27 A29 A31">
    <cfRule type="duplicateValues" dxfId="11" priority="10"/>
  </conditionalFormatting>
  <conditionalFormatting sqref="A37:A40">
    <cfRule type="duplicateValues" dxfId="10" priority="5"/>
  </conditionalFormatting>
  <conditionalFormatting sqref="A41 A43:A44">
    <cfRule type="duplicateValues" dxfId="9" priority="13"/>
  </conditionalFormatting>
  <conditionalFormatting sqref="A42">
    <cfRule type="duplicateValues" dxfId="8" priority="4"/>
  </conditionalFormatting>
  <conditionalFormatting sqref="A46:A51">
    <cfRule type="duplicateValues" dxfId="7" priority="8"/>
  </conditionalFormatting>
  <conditionalFormatting sqref="A53:A54">
    <cfRule type="duplicateValues" dxfId="6" priority="7"/>
  </conditionalFormatting>
  <conditionalFormatting sqref="A55">
    <cfRule type="duplicateValues" dxfId="5" priority="6"/>
  </conditionalFormatting>
  <conditionalFormatting sqref="A56:A59">
    <cfRule type="duplicateValues" dxfId="4" priority="12"/>
  </conditionalFormatting>
  <conditionalFormatting sqref="A61:A67">
    <cfRule type="duplicateValues" dxfId="3" priority="11"/>
  </conditionalFormatting>
  <conditionalFormatting sqref="A68">
    <cfRule type="duplicateValues" dxfId="2" priority="9"/>
  </conditionalFormatting>
  <conditionalFormatting sqref="A69:A76">
    <cfRule type="duplicateValues" dxfId="1" priority="14"/>
  </conditionalFormatting>
  <conditionalFormatting sqref="A78:A87">
    <cfRule type="duplicateValues" dxfId="0" priority="15"/>
  </conditionalFormatting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2024-04-10T14:10:36Z</cp:lastPrinted>
  <dcterms:created xsi:type="dcterms:W3CDTF">2024-04-10T13:44:07Z</dcterms:created>
  <dcterms:modified xsi:type="dcterms:W3CDTF">2024-04-10T14:11:29Z</dcterms:modified>
</cp:coreProperties>
</file>