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REALMEDIC\"/>
    </mc:Choice>
  </mc:AlternateContent>
  <xr:revisionPtr revIDLastSave="0" documentId="13_ncr:1_{44916515-2C39-45CF-A060-FB4A5249D5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7" i="1" l="1"/>
  <c r="B147" i="1"/>
  <c r="B125" i="1"/>
  <c r="D75" i="1"/>
  <c r="D62" i="1"/>
  <c r="D41" i="1"/>
  <c r="D35" i="1"/>
  <c r="D29" i="1"/>
  <c r="D7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<sst xmlns="http://schemas.openxmlformats.org/spreadsheetml/2006/main" count="268" uniqueCount="262">
  <si>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</si>
  <si>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</si>
  <si>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</si>
  <si>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</si>
  <si>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</si>
  <si>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</si>
  <si>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</si>
  <si>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</si>
  <si>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</si>
  <si>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</si>
  <si>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</si>
  <si>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</si>
  <si>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</si>
  <si>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</si>
  <si>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</si>
  <si>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</si>
  <si>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</si>
  <si>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</si>
  <si>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</si>
  <si>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</si>
  <si>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</si>
  <si>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</si>
  <si>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</si>
  <si>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</si>
  <si>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</si>
  <si>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</si>
  <si>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</si>
  <si>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</si>
  <si>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INQ</t>
  </si>
  <si>
    <t xml:space="preserve">GUAYAQUIL </t>
  </si>
  <si>
    <t>CURETA</t>
  </si>
  <si>
    <t xml:space="preserve">REALMEDIC </t>
  </si>
  <si>
    <t xml:space="preserve">RELAMEDIC </t>
  </si>
  <si>
    <t xml:space="preserve">OBSERVACIONES </t>
  </si>
  <si>
    <t xml:space="preserve">ENTREGADO </t>
  </si>
  <si>
    <t xml:space="preserve">RECIBIDO </t>
  </si>
  <si>
    <t>INSTRUMENTADOR</t>
  </si>
  <si>
    <t xml:space="preserve">VERIFICADO </t>
  </si>
  <si>
    <t>ADAPTADORES ANCLAJE RAPIDO</t>
  </si>
  <si>
    <t>LLAVE JACOBS</t>
  </si>
  <si>
    <t xml:space="preserve">10:00AM </t>
  </si>
  <si>
    <t xml:space="preserve">DR. RIVERA </t>
  </si>
  <si>
    <t>SZT2081</t>
  </si>
  <si>
    <t>CLAVO  FEMUR ANTEROGRADO  9*340mm ACERO</t>
  </si>
  <si>
    <t>SZT2082</t>
  </si>
  <si>
    <t>CLAVO  FEMUR ANTEROGRADO  9*360mm ACERO</t>
  </si>
  <si>
    <t>SZT2083</t>
  </si>
  <si>
    <t>CLAVO  FEMUR ANTEROGRADO  9*380mm ACERO</t>
  </si>
  <si>
    <t>SZT2084</t>
  </si>
  <si>
    <t>CLAVO  FEMUR ANTEROGRADO  9*400mm ACERO</t>
  </si>
  <si>
    <t>SZT2085</t>
  </si>
  <si>
    <t>CLAVO  FEMUR ANTEROGRADO  9*420mm ACERO</t>
  </si>
  <si>
    <t>SZT2086</t>
  </si>
  <si>
    <t>CLAVO  FEMUR ANTEROGRADO  10*340mm ACERO</t>
  </si>
  <si>
    <t>SZT2092</t>
  </si>
  <si>
    <t>CLAVO  FEMUR ANTEROGRADO  11*360mm ACERO</t>
  </si>
  <si>
    <t>SZT2088</t>
  </si>
  <si>
    <t>CLAVO  FEMUR ANTEROGRADO  10*380mm ACERO</t>
  </si>
  <si>
    <t>SZT2089</t>
  </si>
  <si>
    <t>CLAVO  FEMUR ANTEROGRADO  10*400mm ACERO</t>
  </si>
  <si>
    <t>SZT2090</t>
  </si>
  <si>
    <t>CLAVO  FEMUR ANTEROGRADO  10*420mm ACERO</t>
  </si>
  <si>
    <t>SZT2091</t>
  </si>
  <si>
    <t>CLAVO  FEMUR ANTEROGRADO  11*340mm ACERO</t>
  </si>
  <si>
    <t>SZT2093</t>
  </si>
  <si>
    <t>CLAVO  FEMUR ANTEROGRADO  11*380mm ACERO</t>
  </si>
  <si>
    <t>SZT2094</t>
  </si>
  <si>
    <t>CLAVO  FEMUR ANTEROGRADO  11*400mm ACERO</t>
  </si>
  <si>
    <t>SZT2095</t>
  </si>
  <si>
    <t>CLAVO  FEMUR ANTEROGRADO  11*420mm ACERO</t>
  </si>
  <si>
    <t>S40054030</t>
  </si>
  <si>
    <t>TORNILLO DE BLOQUEO UNICORTICAL 4.0*30mm ACERO</t>
  </si>
  <si>
    <t>S40054032</t>
  </si>
  <si>
    <t>TORNILLO DE BLOQUEO UNICORTICAL 4.0*32mm ACERO</t>
  </si>
  <si>
    <t>S40054034</t>
  </si>
  <si>
    <t>TORNILLO DE BLOQUEO UNICORTICAL 4.0*34mm ACERO</t>
  </si>
  <si>
    <t>S40054036</t>
  </si>
  <si>
    <t>TORNILLO DE BLOQUEO UNICORTICAL 4.0*36mm ACERO</t>
  </si>
  <si>
    <t>S40054038</t>
  </si>
  <si>
    <t>TORNILLO DE BLOQUEO UNICORTICAL 4.0*38mm ACERO</t>
  </si>
  <si>
    <t>S40054040</t>
  </si>
  <si>
    <t>TORNILLO DE BLOQUEO UNICORTICAL 4.0*40mm ACERO</t>
  </si>
  <si>
    <t>S40054042</t>
  </si>
  <si>
    <t>TORNILLO DE BLOQUEO UNICORTICAL 4.0*42mm ACERO</t>
  </si>
  <si>
    <t>S40054044</t>
  </si>
  <si>
    <t>TORNILLO DE BLOQUEO UNICORTICAL 4.0*44mm ACERO</t>
  </si>
  <si>
    <t>S40054046</t>
  </si>
  <si>
    <t>TORNILLO DE BLOQUEO UNICORTICAL 4.0*46mm ACERO</t>
  </si>
  <si>
    <t>S40054048</t>
  </si>
  <si>
    <t>2000115774</t>
  </si>
  <si>
    <t>TORNILLO DE BLOQUEO UNICORTICAL 4.0*48mm ACERO</t>
  </si>
  <si>
    <t>S40054050</t>
  </si>
  <si>
    <t>TORNILLO DE BLOQUEO UNICORTICAL 4.0*50mm ACERO</t>
  </si>
  <si>
    <t>S40054052</t>
  </si>
  <si>
    <t>TORNILLO DE BLOQUEO UNICORTICAL 4.0*52mm ACERO</t>
  </si>
  <si>
    <t>S40054056</t>
  </si>
  <si>
    <t>TORNILLO DE BLOQUEO UNICORTICAL 4.0*56mm ACERO</t>
  </si>
  <si>
    <t>S40054060</t>
  </si>
  <si>
    <t>TORNILLO DE BLOQUEO UNICORTICAL 4.0*60mm ACERO</t>
  </si>
  <si>
    <t>S40054064</t>
  </si>
  <si>
    <t>TORNILLO DE BLOQUEO UNICORTICAL 4.0*64mm ACERO</t>
  </si>
  <si>
    <t>S40054068</t>
  </si>
  <si>
    <t>TORNILLO DE BLOQUEO UNICORTICAL 4.0*68mm ACERO</t>
  </si>
  <si>
    <t>S40054070</t>
  </si>
  <si>
    <t>TORNILLO DE BLOQUEO UNICORTICAL 4.0*70mm ACERO</t>
  </si>
  <si>
    <t>S40054072</t>
  </si>
  <si>
    <t>TORNILLO DE BLOQUEO UNICORTICAL 4.0*72mm ACERO</t>
  </si>
  <si>
    <t>S40054076</t>
  </si>
  <si>
    <t>TORNILLO DE BLOQUEO UNICORTICAL 4.0*76mm ACERO</t>
  </si>
  <si>
    <t>S40054080</t>
  </si>
  <si>
    <t>TORNILLO DE BLOQUEO UNICORTICAL 4.0*80mm ACERO</t>
  </si>
  <si>
    <t>045-25</t>
  </si>
  <si>
    <t>TORNILLO DE BLOQUEO  5.0*25mm ACERO</t>
  </si>
  <si>
    <t>045-30</t>
  </si>
  <si>
    <t>TORNILLO DE BLOQUEO  5.0*30mm ACERO</t>
  </si>
  <si>
    <t>045-35</t>
  </si>
  <si>
    <t>210936606</t>
  </si>
  <si>
    <t>TORNILLO DE BLOQUEO  5.0*35mm ACERO</t>
  </si>
  <si>
    <t>045-40</t>
  </si>
  <si>
    <t>210936609</t>
  </si>
  <si>
    <t>TORNILLO DE BLOQUEO  5.0*40mm ACERO</t>
  </si>
  <si>
    <t>045-45</t>
  </si>
  <si>
    <t>210936610</t>
  </si>
  <si>
    <t>TORNILLO DE BLOQUEO  5.0*45mm ACERO</t>
  </si>
  <si>
    <t>045-50</t>
  </si>
  <si>
    <t>210936612</t>
  </si>
  <si>
    <t>TORNILLO DE BLOQUEO  5.0*50mm ACERO</t>
  </si>
  <si>
    <t>045-55</t>
  </si>
  <si>
    <t>210936613</t>
  </si>
  <si>
    <t>TORNILLO DE BLOQUEO  5.0*55mm ACERO</t>
  </si>
  <si>
    <t>045-60</t>
  </si>
  <si>
    <t>210936614</t>
  </si>
  <si>
    <t>TORNILLO DE BLOQUEO  5.0*60mm ACERO</t>
  </si>
  <si>
    <t>045-64</t>
  </si>
  <si>
    <t>210936615</t>
  </si>
  <si>
    <t>TORNILLO DE BLOQUEO  5.0*64mm ACERO</t>
  </si>
  <si>
    <t>045-70</t>
  </si>
  <si>
    <t>210936616</t>
  </si>
  <si>
    <t>TORNILLO DE BLOQUEO  5.0*70mm ACERO</t>
  </si>
  <si>
    <t>045-76</t>
  </si>
  <si>
    <t>210936617</t>
  </si>
  <si>
    <t>TORNILLO DE BLOQUEO  5.0*76mm ACERO</t>
  </si>
  <si>
    <t>045-80</t>
  </si>
  <si>
    <t>TORNILLO DE BLOQUEO  5.0*80mm ACERO</t>
  </si>
  <si>
    <t>INSTRUMENTAL CLAVO ANTEROGRADO FEMUR ACERO- TITANIO</t>
  </si>
  <si>
    <t>BANDEJA SUPERIOR</t>
  </si>
  <si>
    <t xml:space="preserve">LLAVE EN L </t>
  </si>
  <si>
    <t xml:space="preserve">MEDIDOR DE PROFUNDIDAD </t>
  </si>
  <si>
    <t>REGLA MEDIDORA</t>
  </si>
  <si>
    <t xml:space="preserve">MANGO EN T DE ANCLAJE RAPIDO </t>
  </si>
  <si>
    <t xml:space="preserve">INSERTO EN T </t>
  </si>
  <si>
    <t xml:space="preserve">LLAVE EN T </t>
  </si>
  <si>
    <t xml:space="preserve">LLAVE DE BOCA </t>
  </si>
  <si>
    <t xml:space="preserve">PUNZON INICIADOR </t>
  </si>
  <si>
    <t xml:space="preserve">ATORNILLADOR POSICIONADOR </t>
  </si>
  <si>
    <t>GUIAS DE BROCA</t>
  </si>
  <si>
    <t xml:space="preserve">CAMISAS </t>
  </si>
  <si>
    <t xml:space="preserve">TORNILLO AJUSTADOR </t>
  </si>
  <si>
    <t xml:space="preserve">FICHA </t>
  </si>
  <si>
    <t>BROCA DE 6.0MM X 300</t>
  </si>
  <si>
    <t>BROCA DE 4.0MM X 300</t>
  </si>
  <si>
    <t>BROCA DE 2.9MM X 300</t>
  </si>
  <si>
    <t>BROCA DE 3.2MM X 300</t>
  </si>
  <si>
    <t>BROCA DE 3.2MM X 150</t>
  </si>
  <si>
    <t>BANDEJA INFERIOR</t>
  </si>
  <si>
    <t>BROCA INICIADORA</t>
  </si>
  <si>
    <t xml:space="preserve">TORNILLOS DE SUJECION </t>
  </si>
  <si>
    <t>ATORNILLADOR DE EXTRACCION MANGO CAFÉ</t>
  </si>
  <si>
    <t xml:space="preserve">MARTILLO DIAPAZON </t>
  </si>
  <si>
    <t xml:space="preserve">GUIAS DOBLE PUNTA </t>
  </si>
  <si>
    <t>REGLETA</t>
  </si>
  <si>
    <t xml:space="preserve">TOPE EN T </t>
  </si>
  <si>
    <t>TARRAJA EN T</t>
  </si>
  <si>
    <t>ATORNILLADOR EN T</t>
  </si>
  <si>
    <t xml:space="preserve">TORNILLO IMPACTOR </t>
  </si>
  <si>
    <t xml:space="preserve">MANGO DRIVER </t>
  </si>
  <si>
    <t xml:space="preserve">REGLETA DISTAL </t>
  </si>
  <si>
    <t>TORNILLOS DE SUJECION DE REGLETA</t>
  </si>
  <si>
    <t xml:space="preserve">PROTECTOR DE TEJIDOS </t>
  </si>
  <si>
    <t>REAMER RIGIDOS 9.4, 10,11,12</t>
  </si>
  <si>
    <t>REAMER FLEXIBLES 9, 10,11.5,12,12.5</t>
  </si>
  <si>
    <t xml:space="preserve">MARTILLO MACIZO </t>
  </si>
  <si>
    <t xml:space="preserve">GUIAS PARA CLAVO </t>
  </si>
  <si>
    <t>INSTRUMENTAL BASICO 4.5  # 3</t>
  </si>
  <si>
    <t>SEPARADORES BENNET</t>
  </si>
  <si>
    <t>SEPARADORES HOMMAN MEDIANOS</t>
  </si>
  <si>
    <t>SEPARADORES HOMMAN FINOS LARGOS</t>
  </si>
  <si>
    <t>SEPARADOR HOMMAN FINO</t>
  </si>
  <si>
    <t>SEPARADORES DE HIBS</t>
  </si>
  <si>
    <t xml:space="preserve">DISECTOR DE COOB </t>
  </si>
  <si>
    <t>OSTEOTOMO</t>
  </si>
  <si>
    <t>PINZAS REDUCTORAS CANGREJO ARANDELA</t>
  </si>
  <si>
    <t>PINZAVERBRUGUER ARANDELA</t>
  </si>
  <si>
    <t>GUBIA</t>
  </si>
  <si>
    <t xml:space="preserve">PINZA EN PUNTA GRANDE </t>
  </si>
  <si>
    <t>MARTILLO</t>
  </si>
  <si>
    <t>PASADOR DE ALAMBRE</t>
  </si>
  <si>
    <t>DOBLADORAS DE PLACA</t>
  </si>
  <si>
    <t>MANGO TORQUE NEGRO</t>
  </si>
  <si>
    <t>ATORNILLADOR 4.5</t>
  </si>
  <si>
    <t>PINZAS REDUCTORAS CLAN DE LAYNE</t>
  </si>
  <si>
    <t>LOWMAN</t>
  </si>
  <si>
    <t>LLAVES JACOBS</t>
  </si>
  <si>
    <t>T42154026</t>
  </si>
  <si>
    <t xml:space="preserve">TORNILLO DE BLOQUEO TIBIA  NAVIGATOR 4.0*26mm TITANIO </t>
  </si>
  <si>
    <t>T42154028</t>
  </si>
  <si>
    <t xml:space="preserve">TORNILLO DE BLOQUEO TIBIA  NAVIGATOR 4.0*28mm TITANIO 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</si>
  <si>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</si>
  <si>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</si>
  <si>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</si>
  <si>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</si>
  <si>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</si>
  <si>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</si>
  <si>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</si>
  <si>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</si>
  <si>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T42154038</t>
  </si>
  <si>
    <t xml:space="preserve">TORNILLO DE BLOQUEO TIBIA  NAVIGATOR 4.0*38mm TITANIO </t>
  </si>
  <si>
    <t>T42154040</t>
  </si>
  <si>
    <t>2100024215</t>
  </si>
  <si>
    <t xml:space="preserve">TORNILLO DE BLOQUEO TIBIA  NAVIGATOR 4.0*40mm TITANIO </t>
  </si>
  <si>
    <t>T42154042</t>
  </si>
  <si>
    <t>2100023833</t>
  </si>
  <si>
    <t xml:space="preserve">TORNILLO DE BLOQUEO TIBIA  NAVIGATOR 4.0*42mm TITANIO </t>
  </si>
  <si>
    <t>T42154044</t>
  </si>
  <si>
    <t>2100024217</t>
  </si>
  <si>
    <t xml:space="preserve">TORNILLO DE BLOQUEO TIBIA  NAVIGATOR 4.0*44mm TITANIO </t>
  </si>
  <si>
    <t>T42154046</t>
  </si>
  <si>
    <t>2100024218</t>
  </si>
  <si>
    <t xml:space="preserve">TORNILLO DE BLOQUEO TIBIA  NAVIGATOR 4.0*46mm TITANIO </t>
  </si>
  <si>
    <t>T42154048</t>
  </si>
  <si>
    <t>2100024299</t>
  </si>
  <si>
    <t xml:space="preserve">TORNILLO DE BLOQUEO TIBIA  NAVIGATOR 4.0*48mm TITANIO </t>
  </si>
  <si>
    <t>T42154050</t>
  </si>
  <si>
    <t>2100024220</t>
  </si>
  <si>
    <t xml:space="preserve">TORNILLO DE BLOQUEO TIBIA  NAVIGATOR 4.0*50mm TITANIO </t>
  </si>
  <si>
    <t>T42154055</t>
  </si>
  <si>
    <t xml:space="preserve">TORNILLO DE BLOQUEO TIBIA  NAVIGATOR 4.0*55mm TITANIO 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</si>
  <si>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</si>
  <si>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</si>
  <si>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</si>
  <si>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</si>
  <si>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</si>
  <si>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</si>
  <si>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</si>
  <si>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</si>
  <si>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 xml:space="preserve"> </t>
  </si>
  <si>
    <t>TZT3127</t>
  </si>
  <si>
    <t>CLAVO  FEMUR ANTEROGRADO  9*340mm TIT.</t>
  </si>
  <si>
    <t>TZT3128</t>
  </si>
  <si>
    <t>CLAVO  FEMUR ANTEROGRADO  9*360mm TIT.</t>
  </si>
  <si>
    <t>TZT3129</t>
  </si>
  <si>
    <t>CLAVO  FEMUR ANTEROGRADO  9*380mm TIT.</t>
  </si>
  <si>
    <t>TZT3130</t>
  </si>
  <si>
    <t>CLAVO  FEMUR ANTEROGRADO  9*400mm TIT.</t>
  </si>
  <si>
    <t>TZT3131</t>
  </si>
  <si>
    <t>CLAVO  FEMUR ANTEROGRADO  9*420mm TIT.</t>
  </si>
  <si>
    <t>MOTOR STRYKER SIETE G</t>
  </si>
  <si>
    <t xml:space="preserve">MOTOR CANULADO GRIS </t>
  </si>
  <si>
    <t>ANCLAJE RAPIDO</t>
  </si>
  <si>
    <t>BATERIAS #5 Y #6</t>
  </si>
  <si>
    <t>BATERIAS NEGRAS   # 1 # 2 # 12Y #5</t>
  </si>
  <si>
    <t xml:space="preserve">ATORNOLLADOR STARDRIVE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</si>
</sst>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 &quot;$&quot;* #,##0_ ;_ &quot;$&quot;* \-#,##0_ ;_ &quot;$&quot;* &quot;-&quot;_ ;_ @_ "/>
    <numFmt numFmtId="168" formatCode="_-&quot;$&quot;\ * #,##0.00_-;\-&quot;$&quot;\ * #,##0.00_-;_-&quot;$&quot;\ * &quot;-&quot;??_-;_-@_-"/>
    <numFmt numFmtId="172" formatCode="_-* #,##0.00\ &quot;€&quot;_-;\-* #,##0.00\ &quot;€&quot;_-;_-* &quot;-&quot;??\ &quot;€&quot;_-;_-@_-"/>
  </numFmts>
  <fonts count="3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sz val="12"/>
      <name val="宋体"/>
      <charset val="134"/>
    </font>
    <font>
      <sz val="12"/>
      <name val="宋体"/>
      <family val="3"/>
      <charset val="134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6" fillId="0" borderId="0"/>
    <xf numFmtId="164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22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27" fillId="0" borderId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72" fontId="22" fillId="0" borderId="0" applyFont="0" applyFill="0" applyBorder="0" applyAlignment="0" applyProtection="0"/>
  </cellStyleXfs>
  <cellXfs count="11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49" fontId="9" fillId="0" borderId="1" xfId="0" quotePrefix="1" applyNumberFormat="1" applyFont="1" applyBorder="1" applyAlignment="1">
      <alignment horizontal="left" vertic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3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2" xfId="0" applyFont="1" applyBorder="1"/>
    <xf numFmtId="0" fontId="7" fillId="0" borderId="2" xfId="0" applyFont="1" applyBorder="1" applyAlignment="1">
      <alignment wrapText="1"/>
    </xf>
    <xf numFmtId="0" fontId="11" fillId="0" borderId="1" xfId="0" applyFont="1" applyBorder="1" applyAlignment="1">
      <alignment horizontal="left"/>
    </xf>
    <xf numFmtId="0" fontId="13" fillId="0" borderId="0" xfId="0" applyFont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5" fillId="0" borderId="1" xfId="0" applyFont="1" applyBorder="1" applyAlignment="1">
      <alignment horizontal="center" vertical="top"/>
    </xf>
    <xf numFmtId="0" fontId="24" fillId="0" borderId="1" xfId="1" applyFont="1" applyBorder="1" applyAlignment="1">
      <alignment wrapText="1"/>
    </xf>
    <xf numFmtId="0" fontId="13" fillId="0" borderId="0" xfId="0" applyFont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12" fillId="0" borderId="1" xfId="1" applyFont="1" applyBorder="1" applyAlignment="1" applyProtection="1">
      <alignment horizontal="center" vertical="top" readingOrder="1"/>
      <protection locked="0"/>
    </xf>
    <xf numFmtId="0" fontId="12" fillId="0" borderId="1" xfId="1" applyFont="1" applyBorder="1" applyAlignment="1" applyProtection="1">
      <alignment horizontal="center" vertical="top" wrapText="1" readingOrder="1"/>
      <protection locked="0"/>
    </xf>
    <xf numFmtId="0" fontId="12" fillId="5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13" fillId="0" borderId="1" xfId="1" applyFont="1" applyBorder="1" applyAlignment="1" applyProtection="1">
      <alignment horizontal="center" vertical="top" wrapText="1" readingOrder="1"/>
      <protection locked="0"/>
    </xf>
    <xf numFmtId="0" fontId="12" fillId="0" borderId="1" xfId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1" fontId="12" fillId="2" borderId="1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0" fillId="0" borderId="1" xfId="0" applyBorder="1"/>
    <xf numFmtId="0" fontId="12" fillId="0" borderId="1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2" fillId="2" borderId="1" xfId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/>
    <xf numFmtId="49" fontId="12" fillId="0" borderId="1" xfId="0" applyNumberFormat="1" applyFont="1" applyBorder="1" applyAlignment="1">
      <alignment horizontal="center"/>
    </xf>
    <xf numFmtId="0" fontId="12" fillId="2" borderId="1" xfId="1" applyFont="1" applyFill="1" applyBorder="1" applyAlignment="1" applyProtection="1">
      <alignment horizontal="center" vertical="top" wrapText="1" readingOrder="1"/>
      <protection locked="0"/>
    </xf>
    <xf numFmtId="0" fontId="7" fillId="5" borderId="1" xfId="0" applyFont="1" applyFill="1" applyBorder="1" applyAlignment="1">
      <alignment horizontal="left"/>
    </xf>
    <xf numFmtId="0" fontId="12" fillId="0" borderId="1" xfId="5" applyFont="1" applyBorder="1" applyAlignment="1" applyProtection="1">
      <alignment horizontal="left" vertical="center"/>
      <protection locked="0"/>
    </xf>
    <xf numFmtId="0" fontId="12" fillId="0" borderId="1" xfId="5" applyFont="1" applyBorder="1" applyAlignment="1" applyProtection="1">
      <alignment horizontal="center" vertical="center"/>
      <protection locked="0"/>
    </xf>
    <xf numFmtId="0" fontId="13" fillId="0" borderId="1" xfId="1" applyFont="1" applyBorder="1" applyAlignment="1" applyProtection="1">
      <alignment horizontal="center" vertical="top" wrapText="1" readingOrder="1"/>
      <protection locked="0"/>
    </xf>
    <xf numFmtId="0" fontId="12" fillId="5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49" fontId="28" fillId="5" borderId="1" xfId="0" applyNumberFormat="1" applyFont="1" applyFill="1" applyBorder="1" applyAlignment="1">
      <alignment horizontal="center"/>
    </xf>
    <xf numFmtId="0" fontId="28" fillId="5" borderId="1" xfId="0" applyFont="1" applyFill="1" applyBorder="1" applyAlignment="1">
      <alignment horizontal="center"/>
    </xf>
    <xf numFmtId="0" fontId="29" fillId="5" borderId="1" xfId="0" applyFont="1" applyFill="1" applyBorder="1"/>
    <xf numFmtId="0" fontId="24" fillId="2" borderId="1" xfId="1" applyFont="1" applyFill="1" applyBorder="1" applyAlignment="1" applyProtection="1">
      <alignment horizontal="center" vertical="top" wrapText="1" readingOrder="1"/>
      <protection locked="0"/>
    </xf>
    <xf numFmtId="49" fontId="29" fillId="5" borderId="1" xfId="0" applyNumberFormat="1" applyFont="1" applyFill="1" applyBorder="1" applyAlignment="1">
      <alignment horizontal="center"/>
    </xf>
    <xf numFmtId="0" fontId="29" fillId="5" borderId="1" xfId="0" applyFont="1" applyFill="1" applyBorder="1" applyAlignment="1">
      <alignment horizontal="center"/>
    </xf>
    <xf numFmtId="0" fontId="23" fillId="2" borderId="1" xfId="1" applyFont="1" applyFill="1" applyBorder="1" applyAlignment="1" applyProtection="1">
      <alignment horizontal="center" vertical="top" wrapText="1" readingOrder="1"/>
      <protection locked="0"/>
    </xf>
  </cellXfs>
  <cellStyles count="38">
    <cellStyle name="Moneda [0] 2" xfId="8" xr:uid="{B1D08C29-88A5-4297-81B0-5EC238FFA9E9}"/>
    <cellStyle name="Moneda [0] 2 2" xfId="25" xr:uid="{967CD14A-78FB-4D4B-988E-325321219FBD}"/>
    <cellStyle name="Moneda [0] 2 3" xfId="20" xr:uid="{52784660-F850-4280-83D6-C841AEFEDDF9}"/>
    <cellStyle name="Moneda [0] 3" xfId="18" xr:uid="{FBBFF0ED-C928-47EA-B6FA-0FB19FD12423}"/>
    <cellStyle name="Moneda [0] 4" xfId="14" xr:uid="{D47657CE-9C5F-4940-8DBD-DBD482073E4D}"/>
    <cellStyle name="Moneda 10" xfId="29" xr:uid="{B4ABD4FF-3E73-481B-B277-F878B7942B3F}"/>
    <cellStyle name="Moneda 11" xfId="30" xr:uid="{1B3F3D35-2DF8-47EE-A72A-527F7CB3BFBC}"/>
    <cellStyle name="Moneda 12" xfId="31" xr:uid="{2412C346-2898-4B0E-B2E4-E73DA74AFAE4}"/>
    <cellStyle name="Moneda 13" xfId="32" xr:uid="{C1BD3CB9-9E2C-4B89-8088-6F66FE5C57AD}"/>
    <cellStyle name="Moneda 14" xfId="27" xr:uid="{63DC372B-F351-4EE7-B0CB-8DA2C26FC15F}"/>
    <cellStyle name="Moneda 15" xfId="33" xr:uid="{ABA79B72-8C76-4DB9-8984-C7167BFA6C7E}"/>
    <cellStyle name="Moneda 16" xfId="34" xr:uid="{624C7889-77B9-4C0F-8EFA-0932ABE39A72}"/>
    <cellStyle name="Moneda 17" xfId="35" xr:uid="{630D940B-E4B1-45EB-9B07-FD211BFE8163}"/>
    <cellStyle name="Moneda 18" xfId="36" xr:uid="{023662BC-47BE-4BF0-ACA3-ECC50616587F}"/>
    <cellStyle name="Moneda 19" xfId="37" xr:uid="{2C67830B-DC0F-4011-B4DB-9D324CFF1756}"/>
    <cellStyle name="Moneda 2" xfId="3" xr:uid="{246C37B4-006C-46DD-9128-BAA498AC7092}"/>
    <cellStyle name="Moneda 2 2" xfId="17" xr:uid="{9C17ABFC-D954-46F8-91B4-A2135385D99B}"/>
    <cellStyle name="Moneda 2 2 2" xfId="26" xr:uid="{23BC7AC5-A7B3-4D5C-90E7-94484606C994}"/>
    <cellStyle name="Moneda 20" xfId="15" xr:uid="{8E5D9E47-694D-455D-85D9-68D005C1145D}"/>
    <cellStyle name="Moneda 21" xfId="16" xr:uid="{7939CA87-021B-4ED4-9662-853E814B0F3C}"/>
    <cellStyle name="Moneda 3" xfId="7" xr:uid="{424D8788-7184-48B6-A452-97C800C35CCD}"/>
    <cellStyle name="Moneda 3 2" xfId="2" xr:uid="{00000000-0005-0000-0000-000000000000}"/>
    <cellStyle name="Moneda 3 2 2" xfId="6" xr:uid="{61344C62-871D-4691-AADB-30FB5CEA428F}"/>
    <cellStyle name="Moneda 3 2 3" xfId="11" xr:uid="{48D9FF53-DDDB-4A9C-A7E3-B4E2957E1B92}"/>
    <cellStyle name="Moneda 3 2 3 2" xfId="19" xr:uid="{53A8EFCC-0CAA-4B23-AD1F-25444BA55B7C}"/>
    <cellStyle name="Moneda 4" xfId="10" xr:uid="{AF258C64-94AF-4060-8C75-C46857AC76F9}"/>
    <cellStyle name="Moneda 5" xfId="21" xr:uid="{7DAA5770-06CD-42AA-A1C2-7853CE7617A6}"/>
    <cellStyle name="Moneda 6" xfId="13" xr:uid="{6BC19FCA-460C-4479-A3AC-24B12BE049EA}"/>
    <cellStyle name="Moneda 7" xfId="23" xr:uid="{DEC3AFA5-2615-4D33-A2BF-D7E4EB273428}"/>
    <cellStyle name="Moneda 8" xfId="24" xr:uid="{9C521A81-5634-4B82-8F42-C856E669B9F4}"/>
    <cellStyle name="Moneda 9" xfId="28" xr:uid="{99C609EB-CA8E-43A1-9CDC-5E1CD28C2B30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12" xr:uid="{015A319D-22C8-4910-870D-9A954B9D2794}"/>
    <cellStyle name="Porcentaje 2" xfId="9" xr:uid="{CC079DFD-3EC3-4B8E-A220-19D3A7A58D4C}"/>
    <cellStyle name="常规 4" xfId="22" xr:uid="{C33D815D-CA60-4E54-8DEB-CF04A9F84D7F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"/>
  <sheetViews>
    <sheetView showGridLines="0" tabSelected="1" view="pageBreakPreview" topLeftCell="A126" zoomScaleNormal="100" zoomScaleSheetLayoutView="100" workbookViewId="0">
      <selection activeCell="D150" sqref="D150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8.71093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67" t="s">
        <v>20</v>
      </c>
      <c r="D2" s="63" t="s">
        <v>19</v>
      </c>
      <c r="E2" s="64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68"/>
      <c r="D3" s="34" t="s">
        <v>22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65" t="s">
        <v>21</v>
      </c>
      <c r="D4" s="69" t="s">
        <v>23</v>
      </c>
      <c r="E4" s="70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66"/>
      <c r="D5" s="71" t="s">
        <v>24</v>
      </c>
      <c r="E5" s="72"/>
      <c r="F5" s="4"/>
      <c r="G5" s="4"/>
      <c r="H5" s="4"/>
      <c r="I5" s="4"/>
      <c r="J5" s="62"/>
      <c r="K5" s="62"/>
      <c r="L5" s="6"/>
    </row>
    <row r="6" spans="1:12" ht="20.100000000000001" customHeight="1">
      <c r="A6" s="7"/>
      <c r="B6" s="7"/>
      <c r="C6" s="7"/>
      <c r="D6" s="7"/>
      <c r="E6" s="7"/>
      <c r="J6" s="62"/>
      <c r="K6" s="62"/>
    </row>
    <row r="7" spans="1:12" ht="20.100000000000001" customHeight="1">
      <c r="A7" s="8" t="s">
        <v>0</v>
      </c>
      <c r="B7" s="8"/>
      <c r="C7" s="9">
        <v>45207</v>
      </c>
      <c r="D7" s="8" t="s">
        <v>1</v>
      </c>
      <c r="E7" s="30">
        <v>20231001448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31</v>
      </c>
      <c r="D9" s="12" t="s">
        <v>3</v>
      </c>
      <c r="E9" s="37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60" t="s">
        <v>17</v>
      </c>
      <c r="B11" s="61"/>
      <c r="C11" s="11" t="s">
        <v>32</v>
      </c>
      <c r="D11" s="12" t="s">
        <v>18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5" t="s">
        <v>29</v>
      </c>
      <c r="D13" s="12" t="s">
        <v>5</v>
      </c>
      <c r="E13" s="11" t="s">
        <v>25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45207</v>
      </c>
      <c r="D15" s="12" t="s">
        <v>7</v>
      </c>
      <c r="E15" s="13" t="s">
        <v>40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41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43"/>
      <c r="D19" s="12" t="s">
        <v>15</v>
      </c>
      <c r="E19" s="13"/>
      <c r="J19" s="5"/>
      <c r="K19" s="5"/>
    </row>
    <row r="20" spans="1:11" ht="20.100000000000001" customHeight="1">
      <c r="A20" s="10"/>
      <c r="B20" s="10"/>
      <c r="D20" s="10"/>
      <c r="E20" s="10"/>
      <c r="J20" s="5"/>
      <c r="K20" s="5"/>
    </row>
    <row r="21" spans="1:11" ht="20.100000000000001" customHeight="1">
      <c r="A21" s="8" t="s">
        <v>16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75" t="s">
        <v>42</v>
      </c>
      <c r="B24" s="75">
        <v>1900078449</v>
      </c>
      <c r="C24" s="76" t="s">
        <v>43</v>
      </c>
      <c r="D24" s="74">
        <v>0</v>
      </c>
      <c r="E24" s="39"/>
      <c r="J24" s="16"/>
      <c r="K24" s="16"/>
    </row>
    <row r="25" spans="1:11" ht="20.100000000000001" customHeight="1">
      <c r="A25" s="75" t="s">
        <v>44</v>
      </c>
      <c r="B25" s="75">
        <v>1800098915</v>
      </c>
      <c r="C25" s="76" t="s">
        <v>45</v>
      </c>
      <c r="D25" s="74">
        <v>1</v>
      </c>
      <c r="E25" s="39"/>
      <c r="J25" s="16"/>
      <c r="K25" s="16"/>
    </row>
    <row r="26" spans="1:11" ht="20.100000000000001" customHeight="1">
      <c r="A26" s="75" t="s">
        <v>46</v>
      </c>
      <c r="B26" s="75">
        <v>1208090030</v>
      </c>
      <c r="C26" s="76" t="s">
        <v>47</v>
      </c>
      <c r="D26" s="74">
        <v>1</v>
      </c>
      <c r="E26" s="39"/>
      <c r="J26" s="16"/>
      <c r="K26" s="16"/>
    </row>
    <row r="27" spans="1:11" ht="20.100000000000001" customHeight="1">
      <c r="A27" s="75" t="s">
        <v>48</v>
      </c>
      <c r="B27" s="75">
        <v>1301190450</v>
      </c>
      <c r="C27" s="76" t="s">
        <v>49</v>
      </c>
      <c r="D27" s="74">
        <v>1</v>
      </c>
      <c r="E27" s="39"/>
      <c r="J27" s="16"/>
      <c r="K27" s="16"/>
    </row>
    <row r="28" spans="1:11" ht="20.100000000000001" customHeight="1">
      <c r="A28" s="75" t="s">
        <v>50</v>
      </c>
      <c r="B28" s="75">
        <v>1208090050</v>
      </c>
      <c r="C28" s="76" t="s">
        <v>51</v>
      </c>
      <c r="D28" s="74">
        <v>1</v>
      </c>
      <c r="E28" s="39"/>
      <c r="J28" s="16"/>
      <c r="K28" s="16"/>
    </row>
    <row r="29" spans="1:11" ht="20.100000000000001" customHeight="1">
      <c r="A29" s="75"/>
      <c r="B29" s="75"/>
      <c r="C29" s="76"/>
      <c r="D29" s="77">
        <f>SUM(D24:D28)</f>
        <v>4</v>
      </c>
      <c r="E29" s="39"/>
      <c r="J29" s="16"/>
      <c r="K29" s="16"/>
    </row>
    <row r="30" spans="1:11" ht="20.100000000000001" customHeight="1">
      <c r="A30" s="75" t="s">
        <v>52</v>
      </c>
      <c r="B30" s="75">
        <v>1412191220</v>
      </c>
      <c r="C30" s="76" t="s">
        <v>53</v>
      </c>
      <c r="D30" s="74">
        <v>1</v>
      </c>
      <c r="E30" s="39"/>
      <c r="J30" s="16"/>
      <c r="K30" s="16"/>
    </row>
    <row r="31" spans="1:11" ht="20.100000000000001" customHeight="1">
      <c r="A31" s="75" t="s">
        <v>54</v>
      </c>
      <c r="B31" s="75">
        <v>1604070241</v>
      </c>
      <c r="C31" s="76" t="s">
        <v>55</v>
      </c>
      <c r="D31" s="74">
        <v>1</v>
      </c>
      <c r="E31" s="39"/>
      <c r="J31" s="16"/>
      <c r="K31" s="16"/>
    </row>
    <row r="32" spans="1:11" ht="20.100000000000001" customHeight="1">
      <c r="A32" s="75" t="s">
        <v>56</v>
      </c>
      <c r="B32" s="75">
        <v>1301190390</v>
      </c>
      <c r="C32" s="76" t="s">
        <v>57</v>
      </c>
      <c r="D32" s="74">
        <v>1</v>
      </c>
      <c r="E32" s="39"/>
      <c r="J32" s="16"/>
      <c r="K32" s="16"/>
    </row>
    <row r="33" spans="1:11" ht="20.100000000000001" customHeight="1">
      <c r="A33" s="75" t="s">
        <v>58</v>
      </c>
      <c r="B33" s="75">
        <v>1608110226</v>
      </c>
      <c r="C33" s="76" t="s">
        <v>59</v>
      </c>
      <c r="D33" s="74">
        <v>1</v>
      </c>
      <c r="E33" s="39"/>
      <c r="J33" s="16"/>
      <c r="K33" s="16"/>
    </row>
    <row r="34" spans="1:11" ht="20.100000000000001" customHeight="1">
      <c r="A34" s="75" t="s">
        <v>60</v>
      </c>
      <c r="B34" s="75">
        <v>1605260006</v>
      </c>
      <c r="C34" s="76" t="s">
        <v>61</v>
      </c>
      <c r="D34" s="74">
        <v>1</v>
      </c>
      <c r="E34" s="39"/>
      <c r="J34" s="16"/>
      <c r="K34" s="16"/>
    </row>
    <row r="35" spans="1:11" ht="20.100000000000001" customHeight="1">
      <c r="A35" s="75"/>
      <c r="B35" s="75"/>
      <c r="C35" s="76"/>
      <c r="D35" s="77">
        <f>SUM(D30:D34)</f>
        <v>5</v>
      </c>
      <c r="E35" s="39"/>
      <c r="J35" s="16"/>
      <c r="K35" s="16"/>
    </row>
    <row r="36" spans="1:11" ht="20.100000000000001" customHeight="1">
      <c r="A36" s="75" t="s">
        <v>62</v>
      </c>
      <c r="B36" s="75">
        <v>1203151230</v>
      </c>
      <c r="C36" s="76" t="s">
        <v>63</v>
      </c>
      <c r="D36" s="74">
        <v>1</v>
      </c>
      <c r="E36" s="39"/>
      <c r="J36" s="16"/>
      <c r="K36" s="16"/>
    </row>
    <row r="37" spans="1:11" ht="20.100000000000001" customHeight="1">
      <c r="A37" s="75" t="s">
        <v>54</v>
      </c>
      <c r="B37" s="75">
        <v>1800098918</v>
      </c>
      <c r="C37" s="76" t="s">
        <v>55</v>
      </c>
      <c r="D37" s="74">
        <v>1</v>
      </c>
      <c r="E37" s="39"/>
      <c r="J37" s="16"/>
      <c r="K37" s="16"/>
    </row>
    <row r="38" spans="1:11" ht="20.100000000000001" customHeight="1">
      <c r="A38" s="75" t="s">
        <v>64</v>
      </c>
      <c r="B38" s="75">
        <v>1210100640</v>
      </c>
      <c r="C38" s="76" t="s">
        <v>65</v>
      </c>
      <c r="D38" s="74">
        <v>0</v>
      </c>
      <c r="E38" s="39"/>
      <c r="J38" s="16"/>
      <c r="K38" s="16"/>
    </row>
    <row r="39" spans="1:11" ht="20.100000000000001" customHeight="1">
      <c r="A39" s="75" t="s">
        <v>66</v>
      </c>
      <c r="B39" s="75">
        <v>1800043675</v>
      </c>
      <c r="C39" s="76" t="s">
        <v>67</v>
      </c>
      <c r="D39" s="74">
        <v>0</v>
      </c>
      <c r="E39" s="39"/>
      <c r="J39" s="16"/>
      <c r="K39" s="16"/>
    </row>
    <row r="40" spans="1:11" ht="20.100000000000001" customHeight="1">
      <c r="A40" s="75" t="s">
        <v>68</v>
      </c>
      <c r="B40" s="75">
        <v>1604070242</v>
      </c>
      <c r="C40" s="76" t="s">
        <v>69</v>
      </c>
      <c r="D40" s="74">
        <v>1</v>
      </c>
      <c r="E40" s="39"/>
      <c r="J40" s="16"/>
      <c r="K40" s="16"/>
    </row>
    <row r="41" spans="1:11" ht="20.100000000000001" customHeight="1">
      <c r="A41" s="75"/>
      <c r="B41" s="75"/>
      <c r="C41" s="76"/>
      <c r="D41" s="77">
        <f>SUM(D36:D40)</f>
        <v>3</v>
      </c>
      <c r="E41" s="39"/>
      <c r="J41" s="16"/>
      <c r="K41" s="16"/>
    </row>
    <row r="42" spans="1:11" ht="20.100000000000001" customHeight="1">
      <c r="A42" s="75" t="s">
        <v>70</v>
      </c>
      <c r="B42" s="75">
        <v>190703742</v>
      </c>
      <c r="C42" s="76" t="s">
        <v>71</v>
      </c>
      <c r="D42" s="78">
        <v>0</v>
      </c>
      <c r="E42" s="73"/>
      <c r="J42" s="16"/>
      <c r="K42" s="16"/>
    </row>
    <row r="43" spans="1:11" ht="20.100000000000001" customHeight="1">
      <c r="A43" s="79" t="s">
        <v>72</v>
      </c>
      <c r="B43" s="80">
        <v>190703741</v>
      </c>
      <c r="C43" s="76" t="s">
        <v>73</v>
      </c>
      <c r="D43" s="78">
        <v>3</v>
      </c>
      <c r="E43" s="73"/>
    </row>
    <row r="44" spans="1:11" ht="20.100000000000001" customHeight="1">
      <c r="A44" s="79" t="s">
        <v>74</v>
      </c>
      <c r="B44" s="80">
        <v>190703739</v>
      </c>
      <c r="C44" s="76" t="s">
        <v>75</v>
      </c>
      <c r="D44" s="78">
        <v>4</v>
      </c>
      <c r="E44" s="73"/>
    </row>
    <row r="45" spans="1:11" ht="20.100000000000001" customHeight="1">
      <c r="A45" s="79" t="s">
        <v>76</v>
      </c>
      <c r="B45" s="79">
        <v>2100042949</v>
      </c>
      <c r="C45" s="76" t="s">
        <v>77</v>
      </c>
      <c r="D45" s="78">
        <v>2</v>
      </c>
      <c r="E45" s="73"/>
    </row>
    <row r="46" spans="1:11" ht="20.100000000000001" customHeight="1">
      <c r="A46" s="79" t="s">
        <v>78</v>
      </c>
      <c r="B46" s="80">
        <v>190703735</v>
      </c>
      <c r="C46" s="76" t="s">
        <v>79</v>
      </c>
      <c r="D46" s="78">
        <v>2</v>
      </c>
      <c r="E46" s="73"/>
    </row>
    <row r="47" spans="1:11" ht="20.100000000000001" customHeight="1">
      <c r="A47" s="79" t="s">
        <v>80</v>
      </c>
      <c r="B47" s="79">
        <v>2100004423</v>
      </c>
      <c r="C47" s="76" t="s">
        <v>81</v>
      </c>
      <c r="D47" s="78">
        <v>4</v>
      </c>
      <c r="E47" s="73"/>
    </row>
    <row r="48" spans="1:11" ht="20.100000000000001" customHeight="1">
      <c r="A48" s="79" t="s">
        <v>82</v>
      </c>
      <c r="B48" s="80">
        <v>190703730</v>
      </c>
      <c r="C48" s="76" t="s">
        <v>83</v>
      </c>
      <c r="D48" s="78">
        <v>1</v>
      </c>
      <c r="E48" s="73"/>
    </row>
    <row r="49" spans="1:5" ht="20.100000000000001" customHeight="1">
      <c r="A49" s="79" t="s">
        <v>84</v>
      </c>
      <c r="B49" s="80">
        <v>190703729</v>
      </c>
      <c r="C49" s="76" t="s">
        <v>85</v>
      </c>
      <c r="D49" s="78">
        <v>3</v>
      </c>
      <c r="E49" s="73"/>
    </row>
    <row r="50" spans="1:5" ht="20.100000000000001" customHeight="1">
      <c r="A50" s="79" t="s">
        <v>86</v>
      </c>
      <c r="B50" s="80">
        <v>190703726</v>
      </c>
      <c r="C50" s="76" t="s">
        <v>87</v>
      </c>
      <c r="D50" s="78">
        <v>3</v>
      </c>
      <c r="E50" s="73"/>
    </row>
    <row r="51" spans="1:5" ht="20.100000000000001" customHeight="1">
      <c r="A51" s="79" t="s">
        <v>88</v>
      </c>
      <c r="B51" s="79" t="s">
        <v>89</v>
      </c>
      <c r="C51" s="76" t="s">
        <v>90</v>
      </c>
      <c r="D51" s="78">
        <v>3</v>
      </c>
      <c r="E51" s="73"/>
    </row>
    <row r="52" spans="1:5" ht="20.100000000000001" customHeight="1">
      <c r="A52" s="79" t="s">
        <v>91</v>
      </c>
      <c r="B52" s="80">
        <v>190703722</v>
      </c>
      <c r="C52" s="76" t="s">
        <v>92</v>
      </c>
      <c r="D52" s="78">
        <v>0</v>
      </c>
      <c r="E52" s="73"/>
    </row>
    <row r="53" spans="1:5" ht="20.100000000000001" customHeight="1">
      <c r="A53" s="81" t="s">
        <v>93</v>
      </c>
      <c r="B53" s="82">
        <v>190703721</v>
      </c>
      <c r="C53" s="59" t="s">
        <v>94</v>
      </c>
      <c r="D53" s="78">
        <v>1</v>
      </c>
      <c r="E53" s="73"/>
    </row>
    <row r="54" spans="1:5" ht="20.100000000000001" customHeight="1">
      <c r="A54" s="81" t="s">
        <v>95</v>
      </c>
      <c r="B54" s="82">
        <v>1800098002</v>
      </c>
      <c r="C54" s="59" t="s">
        <v>96</v>
      </c>
      <c r="D54" s="78">
        <v>4</v>
      </c>
      <c r="E54" s="73"/>
    </row>
    <row r="55" spans="1:5" ht="20.100000000000001" customHeight="1">
      <c r="A55" s="79" t="s">
        <v>97</v>
      </c>
      <c r="B55" s="80">
        <v>190703719</v>
      </c>
      <c r="C55" s="76" t="s">
        <v>98</v>
      </c>
      <c r="D55" s="78">
        <v>0</v>
      </c>
      <c r="E55" s="73"/>
    </row>
    <row r="56" spans="1:5" ht="20.100000000000001" customHeight="1">
      <c r="A56" s="81" t="s">
        <v>99</v>
      </c>
      <c r="B56" s="82">
        <v>190703718</v>
      </c>
      <c r="C56" s="59" t="s">
        <v>100</v>
      </c>
      <c r="D56" s="78">
        <v>4</v>
      </c>
      <c r="E56" s="73"/>
    </row>
    <row r="57" spans="1:5" ht="20.100000000000001" customHeight="1">
      <c r="A57" s="79" t="s">
        <v>101</v>
      </c>
      <c r="B57" s="80">
        <v>190703717</v>
      </c>
      <c r="C57" s="76" t="s">
        <v>102</v>
      </c>
      <c r="D57" s="78">
        <v>2</v>
      </c>
      <c r="E57" s="73"/>
    </row>
    <row r="58" spans="1:5" ht="20.100000000000001" customHeight="1">
      <c r="A58" s="79" t="s">
        <v>103</v>
      </c>
      <c r="B58" s="80">
        <v>1302231850</v>
      </c>
      <c r="C58" s="76" t="s">
        <v>104</v>
      </c>
      <c r="D58" s="78">
        <v>4</v>
      </c>
      <c r="E58" s="73"/>
    </row>
    <row r="59" spans="1:5" ht="20.100000000000001" customHeight="1">
      <c r="A59" s="81" t="s">
        <v>105</v>
      </c>
      <c r="B59" s="82">
        <v>190703716</v>
      </c>
      <c r="C59" s="59" t="s">
        <v>106</v>
      </c>
      <c r="D59" s="78">
        <v>3</v>
      </c>
      <c r="E59" s="73"/>
    </row>
    <row r="60" spans="1:5" ht="20.100000000000001" customHeight="1">
      <c r="A60" s="81" t="s">
        <v>107</v>
      </c>
      <c r="B60" s="82">
        <v>190703713</v>
      </c>
      <c r="C60" s="59" t="s">
        <v>108</v>
      </c>
      <c r="D60" s="74">
        <v>4</v>
      </c>
      <c r="E60" s="74"/>
    </row>
    <row r="61" spans="1:5" ht="20.100000000000001" customHeight="1">
      <c r="A61" s="79" t="s">
        <v>109</v>
      </c>
      <c r="B61" s="80">
        <v>190703712</v>
      </c>
      <c r="C61" s="76" t="s">
        <v>110</v>
      </c>
      <c r="D61" s="74">
        <v>4</v>
      </c>
      <c r="E61" s="74"/>
    </row>
    <row r="62" spans="1:5" ht="20.100000000000001" customHeight="1">
      <c r="A62" s="79"/>
      <c r="B62" s="80"/>
      <c r="C62" s="76"/>
      <c r="D62" s="77">
        <f>SUM(D42:D61)</f>
        <v>51</v>
      </c>
      <c r="E62" s="74"/>
    </row>
    <row r="63" spans="1:5" ht="20.100000000000001" customHeight="1">
      <c r="A63" s="58" t="s">
        <v>111</v>
      </c>
      <c r="B63" s="58">
        <v>210936605</v>
      </c>
      <c r="C63" s="59" t="s">
        <v>112</v>
      </c>
      <c r="D63" s="74">
        <v>4</v>
      </c>
      <c r="E63" s="74"/>
    </row>
    <row r="64" spans="1:5" ht="20.100000000000001" customHeight="1">
      <c r="A64" s="58" t="s">
        <v>113</v>
      </c>
      <c r="B64" s="58">
        <v>210936605</v>
      </c>
      <c r="C64" s="59" t="s">
        <v>114</v>
      </c>
      <c r="D64" s="74">
        <v>4</v>
      </c>
      <c r="E64" s="74"/>
    </row>
    <row r="65" spans="1:5" ht="20.100000000000001" customHeight="1">
      <c r="A65" s="58" t="s">
        <v>115</v>
      </c>
      <c r="B65" s="58" t="s">
        <v>116</v>
      </c>
      <c r="C65" s="59" t="s">
        <v>117</v>
      </c>
      <c r="D65" s="74">
        <v>4</v>
      </c>
      <c r="E65" s="74"/>
    </row>
    <row r="66" spans="1:5" ht="20.100000000000001" customHeight="1">
      <c r="A66" s="58" t="s">
        <v>118</v>
      </c>
      <c r="B66" s="58" t="s">
        <v>119</v>
      </c>
      <c r="C66" s="59" t="s">
        <v>120</v>
      </c>
      <c r="D66" s="74">
        <v>4</v>
      </c>
      <c r="E66" s="74"/>
    </row>
    <row r="67" spans="1:5" ht="20.100000000000001" customHeight="1">
      <c r="A67" s="58" t="s">
        <v>121</v>
      </c>
      <c r="B67" s="58" t="s">
        <v>122</v>
      </c>
      <c r="C67" s="59" t="s">
        <v>123</v>
      </c>
      <c r="D67" s="74">
        <v>4</v>
      </c>
      <c r="E67" s="74"/>
    </row>
    <row r="68" spans="1:5" ht="20.100000000000001" customHeight="1">
      <c r="A68" s="58" t="s">
        <v>124</v>
      </c>
      <c r="B68" s="58" t="s">
        <v>125</v>
      </c>
      <c r="C68" s="59" t="s">
        <v>126</v>
      </c>
      <c r="D68" s="74">
        <v>4</v>
      </c>
      <c r="E68" s="74"/>
    </row>
    <row r="69" spans="1:5" ht="20.100000000000001" customHeight="1">
      <c r="A69" s="58" t="s">
        <v>127</v>
      </c>
      <c r="B69" s="58" t="s">
        <v>128</v>
      </c>
      <c r="C69" s="59" t="s">
        <v>129</v>
      </c>
      <c r="D69" s="74">
        <v>4</v>
      </c>
      <c r="E69" s="74"/>
    </row>
    <row r="70" spans="1:5" ht="20.100000000000001" customHeight="1">
      <c r="A70" s="58" t="s">
        <v>130</v>
      </c>
      <c r="B70" s="58" t="s">
        <v>131</v>
      </c>
      <c r="C70" s="59" t="s">
        <v>132</v>
      </c>
      <c r="D70" s="74">
        <v>4</v>
      </c>
      <c r="E70" s="74"/>
    </row>
    <row r="71" spans="1:5" ht="20.100000000000001" customHeight="1">
      <c r="A71" s="58" t="s">
        <v>133</v>
      </c>
      <c r="B71" s="58" t="s">
        <v>134</v>
      </c>
      <c r="C71" s="59" t="s">
        <v>135</v>
      </c>
      <c r="D71" s="74">
        <v>4</v>
      </c>
      <c r="E71" s="74"/>
    </row>
    <row r="72" spans="1:5" ht="20.100000000000001" customHeight="1">
      <c r="A72" s="58" t="s">
        <v>136</v>
      </c>
      <c r="B72" s="58" t="s">
        <v>137</v>
      </c>
      <c r="C72" s="59" t="s">
        <v>138</v>
      </c>
      <c r="D72" s="74">
        <v>4</v>
      </c>
      <c r="E72" s="74"/>
    </row>
    <row r="73" spans="1:5" ht="20.100000000000001" customHeight="1">
      <c r="A73" s="58" t="s">
        <v>139</v>
      </c>
      <c r="B73" s="58" t="s">
        <v>140</v>
      </c>
      <c r="C73" s="59" t="s">
        <v>141</v>
      </c>
      <c r="D73" s="74">
        <v>4</v>
      </c>
      <c r="E73" s="74"/>
    </row>
    <row r="74" spans="1:5" ht="20.100000000000001" customHeight="1">
      <c r="A74" s="58" t="s">
        <v>142</v>
      </c>
      <c r="B74" s="58" t="s">
        <v>140</v>
      </c>
      <c r="C74" s="59" t="s">
        <v>143</v>
      </c>
      <c r="D74" s="74">
        <v>4</v>
      </c>
      <c r="E74" s="74"/>
    </row>
    <row r="75" spans="1:5" ht="20.100000000000001" customHeight="1">
      <c r="A75" s="58"/>
      <c r="B75" s="58"/>
      <c r="C75" s="59"/>
      <c r="D75" s="77">
        <f>SUM(D63:D74)</f>
        <v>48</v>
      </c>
      <c r="E75" s="74"/>
    </row>
    <row r="76" spans="1:5" ht="20.100000000000001" customHeight="1">
      <c r="A76" s="50"/>
      <c r="B76" s="51"/>
      <c r="C76" s="48"/>
      <c r="D76" s="42">
        <f>SUM(D60:D75)</f>
        <v>155</v>
      </c>
      <c r="E76" s="38"/>
    </row>
    <row r="77" spans="1:5" ht="20.100000000000001" customHeight="1">
      <c r="A77" s="108" t="s">
        <v>246</v>
      </c>
      <c r="B77" s="109">
        <v>1605090028</v>
      </c>
      <c r="C77" s="110" t="s">
        <v>247</v>
      </c>
      <c r="D77" s="111">
        <v>1</v>
      </c>
      <c r="E77" s="38"/>
    </row>
    <row r="78" spans="1:5" ht="20.100000000000001" customHeight="1">
      <c r="A78" s="108" t="s">
        <v>248</v>
      </c>
      <c r="B78" s="109">
        <v>1606269971</v>
      </c>
      <c r="C78" s="110" t="s">
        <v>249</v>
      </c>
      <c r="D78" s="111">
        <v>1</v>
      </c>
      <c r="E78" s="38"/>
    </row>
    <row r="79" spans="1:5" ht="20.100000000000001" customHeight="1">
      <c r="A79" s="108" t="s">
        <v>250</v>
      </c>
      <c r="B79" s="109">
        <v>1606269970</v>
      </c>
      <c r="C79" s="110" t="s">
        <v>251</v>
      </c>
      <c r="D79" s="111">
        <v>1</v>
      </c>
      <c r="E79" s="38"/>
    </row>
    <row r="80" spans="1:5" ht="20.100000000000001" customHeight="1">
      <c r="A80" s="112" t="s">
        <v>252</v>
      </c>
      <c r="B80" s="113">
        <v>1409290230</v>
      </c>
      <c r="C80" s="110" t="s">
        <v>253</v>
      </c>
      <c r="D80" s="111">
        <v>1</v>
      </c>
      <c r="E80" s="38"/>
    </row>
    <row r="81" spans="1:5" ht="20.100000000000001" customHeight="1">
      <c r="A81" s="108" t="s">
        <v>254</v>
      </c>
      <c r="B81" s="109">
        <v>1305180460</v>
      </c>
      <c r="C81" s="110" t="s">
        <v>255</v>
      </c>
      <c r="D81" s="111">
        <v>1</v>
      </c>
      <c r="E81" s="38"/>
    </row>
    <row r="82" spans="1:5" ht="20.100000000000001" customHeight="1">
      <c r="A82" s="108"/>
      <c r="B82" s="109"/>
      <c r="C82" s="110"/>
      <c r="D82" s="114">
        <v>5</v>
      </c>
      <c r="E82" s="38"/>
    </row>
    <row r="83" spans="1:5" ht="20.100000000000001" customHeight="1">
      <c r="A83" s="105" t="s">
        <v>203</v>
      </c>
      <c r="B83" s="105">
        <v>2100004817</v>
      </c>
      <c r="C83" s="104" t="s">
        <v>204</v>
      </c>
      <c r="D83" s="88">
        <v>4</v>
      </c>
      <c r="E83" s="38"/>
    </row>
    <row r="84" spans="1:5" ht="20.100000000000001" customHeight="1">
      <c r="A84" s="106" t="s">
        <v>205</v>
      </c>
      <c r="B84" s="106">
        <v>2100010980</v>
      </c>
      <c r="C84" s="107" t="s">
        <v>206</v>
      </c>
      <c r="D84" s="88">
        <v>4</v>
      </c>
      <c r="E84" s="38"/>
    </row>
    <row r="85" spans="1:5" ht="20.100000000000001" customHeight="1">
      <c r="A85" s="105" t="s">
        <v>207</v>
      </c>
      <c r="B85" s="105">
        <v>2100024215</v>
      </c>
      <c r="C85" s="104" t="s">
        <v>208</v>
      </c>
      <c r="D85" s="88">
        <v>4</v>
      </c>
      <c r="E85" s="38"/>
    </row>
    <row r="86" spans="1:5" ht="20.100000000000001" customHeight="1">
      <c r="A86" s="106" t="s">
        <v>209</v>
      </c>
      <c r="B86" s="106">
        <v>2100023833</v>
      </c>
      <c r="C86" s="107" t="s">
        <v>210</v>
      </c>
      <c r="D86" s="88">
        <v>4</v>
      </c>
      <c r="E86" s="38"/>
    </row>
    <row r="87" spans="1:5" ht="20.100000000000001" customHeight="1">
      <c r="A87" s="105" t="s">
        <v>211</v>
      </c>
      <c r="B87" s="105">
        <v>2100024216</v>
      </c>
      <c r="C87" s="104" t="s">
        <v>212</v>
      </c>
      <c r="D87" s="88">
        <v>4</v>
      </c>
      <c r="E87" s="38"/>
    </row>
    <row r="88" spans="1:5" ht="20.100000000000001" customHeight="1">
      <c r="A88" s="106" t="s">
        <v>213</v>
      </c>
      <c r="B88" s="106">
        <v>2100024217</v>
      </c>
      <c r="C88" s="107" t="s">
        <v>214</v>
      </c>
      <c r="D88" s="88">
        <v>4</v>
      </c>
      <c r="E88" s="38"/>
    </row>
    <row r="89" spans="1:5" ht="20.100000000000001" customHeight="1">
      <c r="A89" s="89" t="s">
        <v>215</v>
      </c>
      <c r="B89" s="89">
        <v>2100002629</v>
      </c>
      <c r="C89" s="100" t="s">
        <v>216</v>
      </c>
      <c r="D89" s="88">
        <v>4</v>
      </c>
      <c r="E89" s="38"/>
    </row>
    <row r="90" spans="1:5" ht="20.100000000000001" customHeight="1">
      <c r="A90" s="106" t="s">
        <v>217</v>
      </c>
      <c r="B90" s="106" t="s">
        <v>218</v>
      </c>
      <c r="C90" s="107" t="s">
        <v>219</v>
      </c>
      <c r="D90" s="88">
        <v>4</v>
      </c>
      <c r="E90" s="38"/>
    </row>
    <row r="91" spans="1:5" ht="20.100000000000001" customHeight="1">
      <c r="A91" s="105" t="s">
        <v>220</v>
      </c>
      <c r="B91" s="105" t="s">
        <v>221</v>
      </c>
      <c r="C91" s="104" t="s">
        <v>222</v>
      </c>
      <c r="D91" s="88">
        <v>4</v>
      </c>
      <c r="E91" s="38"/>
    </row>
    <row r="92" spans="1:5" ht="20.100000000000001" customHeight="1">
      <c r="A92" s="106" t="s">
        <v>223</v>
      </c>
      <c r="B92" s="106" t="s">
        <v>224</v>
      </c>
      <c r="C92" s="107" t="s">
        <v>225</v>
      </c>
      <c r="D92" s="88">
        <v>4</v>
      </c>
      <c r="E92" s="38"/>
    </row>
    <row r="93" spans="1:5" ht="20.100000000000001" customHeight="1">
      <c r="A93" s="105" t="s">
        <v>226</v>
      </c>
      <c r="B93" s="105" t="s">
        <v>227</v>
      </c>
      <c r="C93" s="104" t="s">
        <v>228</v>
      </c>
      <c r="D93" s="88">
        <v>4</v>
      </c>
      <c r="E93" s="38"/>
    </row>
    <row r="94" spans="1:5" ht="20.100000000000001" customHeight="1">
      <c r="A94" s="106" t="s">
        <v>229</v>
      </c>
      <c r="B94" s="106" t="s">
        <v>230</v>
      </c>
      <c r="C94" s="107" t="s">
        <v>231</v>
      </c>
      <c r="D94" s="88">
        <v>4</v>
      </c>
      <c r="E94" s="38"/>
    </row>
    <row r="95" spans="1:5" ht="20.100000000000001" customHeight="1">
      <c r="A95" s="105" t="s">
        <v>232</v>
      </c>
      <c r="B95" s="105" t="s">
        <v>233</v>
      </c>
      <c r="C95" s="104" t="s">
        <v>234</v>
      </c>
      <c r="D95" s="88">
        <v>4</v>
      </c>
      <c r="E95" s="38"/>
    </row>
    <row r="96" spans="1:5" ht="20.100000000000001" customHeight="1">
      <c r="A96" s="98" t="s">
        <v>235</v>
      </c>
      <c r="B96" s="106">
        <v>2100000264</v>
      </c>
      <c r="C96" s="104" t="s">
        <v>236</v>
      </c>
      <c r="D96" s="99">
        <v>1</v>
      </c>
      <c r="E96" s="38"/>
    </row>
    <row r="97" spans="1:5" ht="20.100000000000001" customHeight="1">
      <c r="A97" s="98" t="s">
        <v>237</v>
      </c>
      <c r="B97" s="105">
        <v>2100038727</v>
      </c>
      <c r="C97" s="104" t="s">
        <v>238</v>
      </c>
      <c r="D97" s="99">
        <v>1</v>
      </c>
      <c r="E97" s="38"/>
    </row>
    <row r="98" spans="1:5" ht="20.100000000000001" customHeight="1">
      <c r="A98" s="98" t="s">
        <v>239</v>
      </c>
      <c r="B98" s="106">
        <v>2100038807</v>
      </c>
      <c r="C98" s="104" t="s">
        <v>240</v>
      </c>
      <c r="D98" s="99">
        <v>3</v>
      </c>
      <c r="E98" s="38"/>
    </row>
    <row r="99" spans="1:5" ht="20.100000000000001" customHeight="1">
      <c r="A99" s="98" t="s">
        <v>241</v>
      </c>
      <c r="B99" s="105">
        <v>2100028368</v>
      </c>
      <c r="C99" s="104" t="s">
        <v>242</v>
      </c>
      <c r="D99" s="99">
        <v>3</v>
      </c>
      <c r="E99" s="38"/>
    </row>
    <row r="100" spans="1:5" ht="20.100000000000001" customHeight="1">
      <c r="A100" s="98" t="s">
        <v>243</v>
      </c>
      <c r="B100" s="106">
        <v>2100004807</v>
      </c>
      <c r="C100" s="104" t="s">
        <v>244</v>
      </c>
      <c r="D100" s="99" t="s">
        <v>245</v>
      </c>
      <c r="E100" s="38"/>
    </row>
    <row r="101" spans="1:5" ht="20.100000000000001" customHeight="1">
      <c r="A101" s="102"/>
      <c r="B101" s="102"/>
      <c r="C101" s="101"/>
      <c r="D101" s="103">
        <v>60</v>
      </c>
      <c r="E101" s="38"/>
    </row>
    <row r="103" spans="1:5" ht="20.100000000000001" customHeight="1">
      <c r="B103" s="83" t="s">
        <v>144</v>
      </c>
      <c r="C103" s="83"/>
    </row>
    <row r="104" spans="1:5" ht="20.100000000000001" customHeight="1">
      <c r="B104" s="42" t="s">
        <v>26</v>
      </c>
      <c r="C104" s="42" t="s">
        <v>27</v>
      </c>
    </row>
    <row r="105" spans="1:5" ht="20.100000000000001" customHeight="1">
      <c r="B105" s="84"/>
      <c r="C105" s="42" t="s">
        <v>145</v>
      </c>
    </row>
    <row r="106" spans="1:5" ht="20.100000000000001" customHeight="1">
      <c r="B106" s="39">
        <v>1</v>
      </c>
      <c r="C106" s="45" t="s">
        <v>146</v>
      </c>
    </row>
    <row r="107" spans="1:5" ht="20.100000000000001" customHeight="1">
      <c r="B107" s="85">
        <v>1</v>
      </c>
      <c r="C107" s="45" t="s">
        <v>147</v>
      </c>
    </row>
    <row r="108" spans="1:5" ht="20.100000000000001" customHeight="1">
      <c r="B108" s="85">
        <v>2</v>
      </c>
      <c r="C108" s="45" t="s">
        <v>148</v>
      </c>
    </row>
    <row r="109" spans="1:5" ht="20.100000000000001" customHeight="1">
      <c r="B109" s="85">
        <v>1</v>
      </c>
      <c r="C109" s="45" t="s">
        <v>149</v>
      </c>
    </row>
    <row r="110" spans="1:5" ht="20.100000000000001" customHeight="1">
      <c r="B110" s="85">
        <v>1</v>
      </c>
      <c r="C110" s="45" t="s">
        <v>150</v>
      </c>
    </row>
    <row r="111" spans="1:5" ht="20.100000000000001" customHeight="1">
      <c r="B111" s="85">
        <v>1</v>
      </c>
      <c r="C111" s="45" t="s">
        <v>151</v>
      </c>
    </row>
    <row r="112" spans="1:5" ht="20.100000000000001" customHeight="1">
      <c r="B112" s="85">
        <v>1</v>
      </c>
      <c r="C112" s="45" t="s">
        <v>152</v>
      </c>
    </row>
    <row r="113" spans="2:3" ht="20.100000000000001" customHeight="1">
      <c r="B113" s="85">
        <v>1</v>
      </c>
      <c r="C113" s="45" t="s">
        <v>153</v>
      </c>
    </row>
    <row r="114" spans="2:3" ht="20.100000000000001" customHeight="1">
      <c r="B114" s="85">
        <v>1</v>
      </c>
      <c r="C114" s="45" t="s">
        <v>154</v>
      </c>
    </row>
    <row r="115" spans="2:3" ht="20.100000000000001" customHeight="1">
      <c r="B115" s="85">
        <v>6</v>
      </c>
      <c r="C115" s="45" t="s">
        <v>155</v>
      </c>
    </row>
    <row r="116" spans="2:3" ht="20.100000000000001" customHeight="1">
      <c r="B116" s="85">
        <v>6</v>
      </c>
      <c r="C116" s="45" t="s">
        <v>156</v>
      </c>
    </row>
    <row r="117" spans="2:3" ht="20.100000000000001" customHeight="1">
      <c r="B117" s="85">
        <v>1</v>
      </c>
      <c r="C117" s="45" t="s">
        <v>157</v>
      </c>
    </row>
    <row r="118" spans="2:3" ht="20.100000000000001" customHeight="1">
      <c r="B118" s="85">
        <v>1</v>
      </c>
      <c r="C118" s="45" t="s">
        <v>158</v>
      </c>
    </row>
    <row r="119" spans="2:3" ht="20.100000000000001" customHeight="1">
      <c r="B119" s="85">
        <v>2</v>
      </c>
      <c r="C119" s="45" t="s">
        <v>159</v>
      </c>
    </row>
    <row r="120" spans="2:3" ht="20.100000000000001" customHeight="1">
      <c r="B120" s="85">
        <v>2</v>
      </c>
      <c r="C120" s="45" t="s">
        <v>160</v>
      </c>
    </row>
    <row r="121" spans="2:3" ht="20.100000000000001" customHeight="1">
      <c r="B121" s="85">
        <v>2</v>
      </c>
      <c r="C121" s="45" t="s">
        <v>161</v>
      </c>
    </row>
    <row r="122" spans="2:3" ht="20.100000000000001" customHeight="1">
      <c r="B122" s="85">
        <v>2</v>
      </c>
      <c r="C122" s="45" t="s">
        <v>162</v>
      </c>
    </row>
    <row r="123" spans="2:3" ht="20.100000000000001" customHeight="1">
      <c r="B123" s="85">
        <v>2</v>
      </c>
      <c r="C123" s="45" t="s">
        <v>163</v>
      </c>
    </row>
    <row r="124" spans="2:3" ht="20.100000000000001" customHeight="1">
      <c r="B124" s="85">
        <v>1</v>
      </c>
      <c r="C124" s="45" t="s">
        <v>146</v>
      </c>
    </row>
    <row r="125" spans="2:3" ht="20.100000000000001" customHeight="1">
      <c r="B125" s="42">
        <f>SUM(B106:B124)</f>
        <v>35</v>
      </c>
      <c r="C125" s="45"/>
    </row>
    <row r="126" spans="2:3" ht="20.100000000000001" customHeight="1">
      <c r="B126" s="20"/>
      <c r="C126" s="23"/>
    </row>
    <row r="127" spans="2:3" ht="20.100000000000001" customHeight="1">
      <c r="B127"/>
      <c r="C127"/>
    </row>
    <row r="128" spans="2:3" ht="20.100000000000001" customHeight="1">
      <c r="B128" s="86" t="s">
        <v>164</v>
      </c>
      <c r="C128" s="86"/>
    </row>
    <row r="129" spans="2:3" ht="20.100000000000001" customHeight="1">
      <c r="B129" s="39">
        <v>1</v>
      </c>
      <c r="C129" s="45" t="s">
        <v>165</v>
      </c>
    </row>
    <row r="130" spans="2:3" ht="20.100000000000001" customHeight="1">
      <c r="B130" s="85">
        <v>2</v>
      </c>
      <c r="C130" s="45" t="s">
        <v>166</v>
      </c>
    </row>
    <row r="131" spans="2:3" ht="20.100000000000001" customHeight="1">
      <c r="B131" s="85">
        <v>1</v>
      </c>
      <c r="C131" s="45" t="s">
        <v>167</v>
      </c>
    </row>
    <row r="132" spans="2:3" ht="20.100000000000001" customHeight="1">
      <c r="B132" s="85">
        <v>1</v>
      </c>
      <c r="C132" s="45" t="s">
        <v>168</v>
      </c>
    </row>
    <row r="133" spans="2:3" ht="20.100000000000001" customHeight="1">
      <c r="B133" s="85">
        <v>2</v>
      </c>
      <c r="C133" s="45" t="s">
        <v>169</v>
      </c>
    </row>
    <row r="134" spans="2:3" ht="20.100000000000001" customHeight="1">
      <c r="B134" s="85">
        <v>2</v>
      </c>
      <c r="C134" s="45" t="s">
        <v>170</v>
      </c>
    </row>
    <row r="135" spans="2:3" ht="20.100000000000001" customHeight="1">
      <c r="B135" s="85">
        <v>1</v>
      </c>
      <c r="C135" s="45" t="s">
        <v>171</v>
      </c>
    </row>
    <row r="136" spans="2:3" ht="20.100000000000001" customHeight="1">
      <c r="B136" s="85">
        <v>1</v>
      </c>
      <c r="C136" s="45" t="s">
        <v>172</v>
      </c>
    </row>
    <row r="137" spans="2:3" ht="20.100000000000001" customHeight="1">
      <c r="B137" s="85">
        <v>1</v>
      </c>
      <c r="C137" s="45" t="s">
        <v>173</v>
      </c>
    </row>
    <row r="138" spans="2:3" ht="20.100000000000001" customHeight="1">
      <c r="B138" s="85">
        <v>1</v>
      </c>
      <c r="C138" s="45" t="s">
        <v>174</v>
      </c>
    </row>
    <row r="139" spans="2:3" ht="20.100000000000001" customHeight="1">
      <c r="B139" s="85">
        <v>1</v>
      </c>
      <c r="C139" s="45" t="s">
        <v>175</v>
      </c>
    </row>
    <row r="140" spans="2:3" ht="20.100000000000001" customHeight="1">
      <c r="B140" s="85">
        <v>1</v>
      </c>
      <c r="C140" s="45" t="s">
        <v>176</v>
      </c>
    </row>
    <row r="141" spans="2:3" ht="20.100000000000001" customHeight="1">
      <c r="B141" s="85">
        <v>4</v>
      </c>
      <c r="C141" s="45" t="s">
        <v>177</v>
      </c>
    </row>
    <row r="142" spans="2:3" ht="20.100000000000001" customHeight="1">
      <c r="B142" s="85">
        <v>1</v>
      </c>
      <c r="C142" s="45" t="s">
        <v>178</v>
      </c>
    </row>
    <row r="143" spans="2:3" ht="20.100000000000001" customHeight="1">
      <c r="B143" s="85">
        <v>4</v>
      </c>
      <c r="C143" s="45" t="s">
        <v>179</v>
      </c>
    </row>
    <row r="144" spans="2:3" ht="20.100000000000001" customHeight="1">
      <c r="B144" s="85">
        <v>5</v>
      </c>
      <c r="C144" s="45" t="s">
        <v>180</v>
      </c>
    </row>
    <row r="145" spans="2:3" ht="20.100000000000001" customHeight="1">
      <c r="B145" s="85">
        <v>1</v>
      </c>
      <c r="C145" s="45" t="s">
        <v>181</v>
      </c>
    </row>
    <row r="146" spans="2:3" ht="20.100000000000001" customHeight="1">
      <c r="B146" s="85">
        <v>2</v>
      </c>
      <c r="C146" s="45" t="s">
        <v>182</v>
      </c>
    </row>
    <row r="147" spans="2:3" ht="20.100000000000001" customHeight="1">
      <c r="B147" s="87">
        <f>SUM(B129:B146)</f>
        <v>32</v>
      </c>
      <c r="C147" s="45"/>
    </row>
    <row r="148" spans="2:3" ht="20.100000000000001" customHeight="1">
      <c r="B148" s="44">
        <v>1</v>
      </c>
      <c r="C148" s="48" t="s">
        <v>261</v>
      </c>
    </row>
    <row r="149" spans="2:3" ht="20.100000000000001" customHeight="1">
      <c r="B149" s="57"/>
      <c r="C149" s="57"/>
    </row>
    <row r="150" spans="2:3" ht="20.100000000000001" customHeight="1">
      <c r="B150" s="97"/>
      <c r="C150" s="95" t="s">
        <v>183</v>
      </c>
    </row>
    <row r="151" spans="2:3" ht="20.100000000000001" customHeight="1">
      <c r="B151" s="95" t="s">
        <v>26</v>
      </c>
      <c r="C151" s="95" t="s">
        <v>27</v>
      </c>
    </row>
    <row r="152" spans="2:3" ht="20.100000000000001" customHeight="1">
      <c r="B152" s="93">
        <v>2</v>
      </c>
      <c r="C152" s="94" t="s">
        <v>184</v>
      </c>
    </row>
    <row r="153" spans="2:3" ht="20.100000000000001" customHeight="1">
      <c r="B153" s="93">
        <v>2</v>
      </c>
      <c r="C153" s="94" t="s">
        <v>185</v>
      </c>
    </row>
    <row r="154" spans="2:3" ht="20.100000000000001" customHeight="1">
      <c r="B154" s="93">
        <v>2</v>
      </c>
      <c r="C154" s="94" t="s">
        <v>186</v>
      </c>
    </row>
    <row r="155" spans="2:3" ht="20.100000000000001" customHeight="1">
      <c r="B155" s="93">
        <v>1</v>
      </c>
      <c r="C155" s="94" t="s">
        <v>187</v>
      </c>
    </row>
    <row r="156" spans="2:3" ht="20.100000000000001" customHeight="1">
      <c r="B156" s="93">
        <v>2</v>
      </c>
      <c r="C156" s="96" t="s">
        <v>188</v>
      </c>
    </row>
    <row r="157" spans="2:3" ht="20.100000000000001" customHeight="1">
      <c r="B157" s="93">
        <v>1</v>
      </c>
      <c r="C157" s="94" t="s">
        <v>189</v>
      </c>
    </row>
    <row r="158" spans="2:3" ht="20.100000000000001" customHeight="1">
      <c r="B158" s="93">
        <v>1</v>
      </c>
      <c r="C158" s="94" t="s">
        <v>190</v>
      </c>
    </row>
    <row r="159" spans="2:3" ht="20.100000000000001" customHeight="1">
      <c r="B159" s="93">
        <v>1</v>
      </c>
      <c r="C159" s="94" t="s">
        <v>30</v>
      </c>
    </row>
    <row r="160" spans="2:3" ht="20.100000000000001" customHeight="1">
      <c r="B160" s="93">
        <v>2</v>
      </c>
      <c r="C160" s="94" t="s">
        <v>191</v>
      </c>
    </row>
    <row r="161" spans="2:5" ht="20.100000000000001" customHeight="1">
      <c r="B161" s="93">
        <v>1</v>
      </c>
      <c r="C161" s="94" t="s">
        <v>192</v>
      </c>
    </row>
    <row r="162" spans="2:5" ht="20.100000000000001" customHeight="1">
      <c r="B162" s="93">
        <v>1</v>
      </c>
      <c r="C162" s="94" t="s">
        <v>193</v>
      </c>
    </row>
    <row r="163" spans="2:5" ht="20.100000000000001" customHeight="1">
      <c r="B163" s="93">
        <v>1</v>
      </c>
      <c r="C163" s="94" t="s">
        <v>194</v>
      </c>
    </row>
    <row r="164" spans="2:5" ht="20.100000000000001" customHeight="1">
      <c r="B164" s="93">
        <v>1</v>
      </c>
      <c r="C164" s="94" t="s">
        <v>195</v>
      </c>
    </row>
    <row r="165" spans="2:5" ht="20.100000000000001" customHeight="1">
      <c r="B165" s="93">
        <v>1</v>
      </c>
      <c r="C165" s="94" t="s">
        <v>196</v>
      </c>
    </row>
    <row r="166" spans="2:5" ht="20.100000000000001" customHeight="1">
      <c r="B166" s="93">
        <v>2</v>
      </c>
      <c r="C166" s="94" t="s">
        <v>197</v>
      </c>
    </row>
    <row r="167" spans="2:5" ht="20.100000000000001" customHeight="1">
      <c r="B167" s="93">
        <v>1</v>
      </c>
      <c r="C167" s="94" t="s">
        <v>198</v>
      </c>
    </row>
    <row r="168" spans="2:5" ht="20.100000000000001" customHeight="1">
      <c r="B168" s="93">
        <v>1</v>
      </c>
      <c r="C168" s="94" t="s">
        <v>199</v>
      </c>
    </row>
    <row r="169" spans="2:5" ht="20.100000000000001" customHeight="1">
      <c r="B169" s="93">
        <v>2</v>
      </c>
      <c r="C169" s="94" t="s">
        <v>200</v>
      </c>
    </row>
    <row r="170" spans="2:5" ht="20.100000000000001" customHeight="1">
      <c r="B170" s="93">
        <v>1</v>
      </c>
      <c r="C170" s="94" t="s">
        <v>201</v>
      </c>
    </row>
    <row r="171" spans="2:5" ht="20.100000000000001" customHeight="1">
      <c r="B171" s="95">
        <v>26</v>
      </c>
      <c r="C171" s="94"/>
    </row>
    <row r="173" spans="2:5" s="90" customFormat="1" ht="20.100000000000001" customHeight="1">
      <c r="B173" s="93">
        <v>1</v>
      </c>
      <c r="C173" s="94" t="s">
        <v>256</v>
      </c>
      <c r="D173" s="92"/>
      <c r="E173" s="92"/>
    </row>
    <row r="174" spans="2:5" s="90" customFormat="1" ht="20.100000000000001" customHeight="1">
      <c r="B174" s="93">
        <v>5</v>
      </c>
      <c r="C174" s="94" t="s">
        <v>38</v>
      </c>
      <c r="D174" s="92"/>
      <c r="E174" s="92"/>
    </row>
    <row r="175" spans="2:5" s="90" customFormat="1" ht="20.100000000000001" customHeight="1">
      <c r="B175" s="93">
        <v>1</v>
      </c>
      <c r="C175" s="94" t="s">
        <v>202</v>
      </c>
      <c r="D175" s="92"/>
      <c r="E175" s="92"/>
    </row>
    <row r="176" spans="2:5" s="90" customFormat="1" ht="20.100000000000001" customHeight="1">
      <c r="B176" s="93">
        <v>2</v>
      </c>
      <c r="C176" s="94" t="s">
        <v>260</v>
      </c>
      <c r="D176" s="92"/>
      <c r="E176" s="92"/>
    </row>
    <row r="177" spans="2:5" s="90" customFormat="1" ht="20.100000000000001" customHeight="1">
      <c r="B177" s="95">
        <f>SUM(B173:B176)</f>
        <v>9</v>
      </c>
      <c r="C177" s="94"/>
      <c r="D177" s="92"/>
      <c r="E177" s="92"/>
    </row>
    <row r="178" spans="2:5" s="90" customFormat="1" ht="20.100000000000001" customHeight="1">
      <c r="B178" s="91"/>
      <c r="C178" s="92"/>
      <c r="D178" s="92"/>
      <c r="E178" s="92"/>
    </row>
    <row r="179" spans="2:5" ht="20.100000000000001" customHeight="1">
      <c r="B179" s="53">
        <v>1</v>
      </c>
      <c r="C179" s="54" t="s">
        <v>257</v>
      </c>
    </row>
    <row r="180" spans="2:5" ht="20.100000000000001" customHeight="1">
      <c r="B180" s="53">
        <v>1</v>
      </c>
      <c r="C180" s="54" t="s">
        <v>39</v>
      </c>
    </row>
    <row r="181" spans="2:5" ht="20.100000000000001" customHeight="1">
      <c r="B181" s="55">
        <v>1</v>
      </c>
      <c r="C181" s="56" t="s">
        <v>258</v>
      </c>
      <c r="D181" s="19"/>
    </row>
    <row r="182" spans="2:5" ht="20.100000000000001" customHeight="1">
      <c r="B182" s="55">
        <v>2</v>
      </c>
      <c r="C182" s="56" t="s">
        <v>259</v>
      </c>
      <c r="D182" s="19"/>
    </row>
    <row r="183" spans="2:5" ht="20.100000000000001" customHeight="1">
      <c r="B183" s="52">
        <v>10</v>
      </c>
      <c r="C183" s="38"/>
      <c r="D183" s="19"/>
    </row>
    <row r="184" spans="2:5" ht="20.100000000000001" customHeight="1">
      <c r="B184" s="49"/>
      <c r="C184" s="19"/>
      <c r="D184" s="19"/>
    </row>
    <row r="185" spans="2:5" ht="20.100000000000001" customHeight="1">
      <c r="D185" s="19"/>
    </row>
    <row r="186" spans="2:5" ht="20.100000000000001" customHeight="1" thickBot="1">
      <c r="B186" s="19" t="s">
        <v>34</v>
      </c>
      <c r="C186" s="46"/>
      <c r="D186" s="19"/>
    </row>
    <row r="187" spans="2:5" ht="20.100000000000001" customHeight="1">
      <c r="B187" s="19"/>
      <c r="C187" s="19"/>
      <c r="D187" s="19"/>
    </row>
    <row r="188" spans="2:5" ht="20.100000000000001" customHeight="1">
      <c r="B188" s="19"/>
      <c r="C188" s="19"/>
      <c r="D188" s="19"/>
    </row>
    <row r="189" spans="2:5" ht="20.100000000000001" customHeight="1" thickBot="1">
      <c r="B189" s="19" t="s">
        <v>35</v>
      </c>
      <c r="C189" s="46"/>
      <c r="D189" s="19"/>
    </row>
    <row r="190" spans="2:5" ht="20.100000000000001" customHeight="1">
      <c r="B190" s="19"/>
      <c r="C190" s="19"/>
      <c r="D190" s="19"/>
    </row>
    <row r="191" spans="2:5" ht="20.100000000000001" customHeight="1">
      <c r="B191" s="19"/>
      <c r="C191" s="19"/>
      <c r="D191" s="19"/>
    </row>
    <row r="192" spans="2:5" ht="20.100000000000001" customHeight="1" thickBot="1">
      <c r="B192" s="19" t="s">
        <v>36</v>
      </c>
      <c r="C192" s="46"/>
      <c r="D192" s="19"/>
    </row>
    <row r="193" spans="2:4" ht="20.100000000000001" customHeight="1">
      <c r="B193" s="19"/>
      <c r="C193" s="19"/>
      <c r="D193" s="19"/>
    </row>
    <row r="194" spans="2:4" ht="20.100000000000001" customHeight="1">
      <c r="B194" s="40"/>
      <c r="C194" s="41"/>
      <c r="D194" s="19"/>
    </row>
    <row r="195" spans="2:4" ht="20.100000000000001" customHeight="1" thickBot="1">
      <c r="B195" s="19" t="s">
        <v>37</v>
      </c>
      <c r="C195" s="46"/>
      <c r="D195" s="19"/>
    </row>
    <row r="196" spans="2:4" ht="20.100000000000001" customHeight="1">
      <c r="B196" s="6"/>
      <c r="D196" s="19"/>
    </row>
    <row r="197" spans="2:4" ht="20.100000000000001" customHeight="1">
      <c r="B197" s="6"/>
      <c r="D197" s="19"/>
    </row>
    <row r="198" spans="2:4" ht="20.100000000000001" customHeight="1" thickBot="1">
      <c r="B198" s="6" t="s">
        <v>33</v>
      </c>
      <c r="C198" s="47"/>
      <c r="D198" s="19"/>
    </row>
    <row r="199" spans="2:4" ht="20.100000000000001" customHeight="1">
      <c r="B199" s="20"/>
      <c r="C199" s="19"/>
      <c r="D199" s="19"/>
    </row>
    <row r="200" spans="2:4" ht="20.100000000000001" customHeight="1">
      <c r="B200" s="19"/>
      <c r="C200" s="19"/>
      <c r="D200" s="19"/>
    </row>
  </sheetData>
  <mergeCells count="9">
    <mergeCell ref="B128:C128"/>
    <mergeCell ref="A11:B11"/>
    <mergeCell ref="J5:K6"/>
    <mergeCell ref="D2:E2"/>
    <mergeCell ref="C4:C5"/>
    <mergeCell ref="C2:C3"/>
    <mergeCell ref="D4:E4"/>
    <mergeCell ref="D5:E5"/>
    <mergeCell ref="B103:C103"/>
  </mergeCells>
  <conditionalFormatting sqref="A34">
    <cfRule type="duplicateValues" dxfId="2" priority="3"/>
  </conditionalFormatting>
  <conditionalFormatting sqref="A35">
    <cfRule type="duplicateValues" dxfId="1" priority="2"/>
  </conditionalFormatting>
  <conditionalFormatting sqref="A36:A38">
    <cfRule type="duplicateValues" dxfId="0" priority="4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2023-10-08T12:48:35Z</cp:lastPrinted>
  <dcterms:created xsi:type="dcterms:W3CDTF">2023-01-26T13:28:36Z</dcterms:created>
  <dcterms:modified xsi:type="dcterms:W3CDTF">2023-10-08T12:48:36Z</dcterms:modified>
</cp:coreProperties>
</file>