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RENDON\"/>
    </mc:Choice>
  </mc:AlternateContent>
  <xr:revisionPtr revIDLastSave="0" documentId="8_{BDFE075E-4239-4F7D-B681-9C0CA25A1055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Instrumental" sheetId="1" r:id="rId1"/>
    <sheet name="insumo" sheetId="2" r:id="rId2"/>
    <sheet name="DHS ACERO 1" sheetId="3" r:id="rId3"/>
    <sheet name="DHS ACERO 2 " sheetId="5" r:id="rId4"/>
  </sheets>
  <definedNames>
    <definedName name="_xlnm.Print_Area" localSheetId="2">'DHS ACERO 1'!$A$2:$E$119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E57" i="3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149" i="5" s="1"/>
  <c r="E34" i="3"/>
  <c r="E29" i="3"/>
  <c r="E27" i="3"/>
  <c r="E151" i="5" l="1"/>
  <c r="E150" i="5"/>
  <c r="E83" i="3"/>
  <c r="E22" i="3"/>
  <c r="E23" i="3"/>
  <c r="E24" i="3"/>
  <c r="E25" i="3"/>
  <c r="E26" i="3"/>
  <c r="E28" i="3"/>
  <c r="E30" i="3"/>
  <c r="E31" i="3"/>
  <c r="E32" i="3"/>
  <c r="E33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8" i="3"/>
  <c r="E59" i="3"/>
  <c r="E60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1" i="3"/>
  <c r="E85" i="3" l="1"/>
  <c r="E86" i="3" s="1"/>
  <c r="E87" i="3" s="1"/>
</calcChain>
</file>

<file path=xl/sharedStrings.xml><?xml version="1.0" encoding="utf-8"?>
<sst xmlns="http://schemas.openxmlformats.org/spreadsheetml/2006/main" count="500" uniqueCount="264">
  <si>
    <t>Destornillador hexagonal punta de 3,5 mm</t>
  </si>
  <si>
    <t xml:space="preserve">Impactador DHS/DCS </t>
  </si>
  <si>
    <t xml:space="preserve">Casquillo centrador DHS/DCS (para llave DHS/DCS) </t>
  </si>
  <si>
    <t xml:space="preserve">Casquillo centrador DHS/DCS (para macho DHS/DCS) </t>
  </si>
  <si>
    <t xml:space="preserve">Fresa triple DCS </t>
  </si>
  <si>
    <t>Tornillo de Conexión Largo (para extracción de tornillos de DHS/DCS)</t>
  </si>
  <si>
    <t xml:space="preserve">Macho DHS/DCS </t>
  </si>
  <si>
    <t xml:space="preserve">Aguja De Limpieza </t>
  </si>
  <si>
    <t xml:space="preserve">Guía Angulada DCS </t>
  </si>
  <si>
    <t xml:space="preserve">Punta de Teflón para Impactador DHS/DCS </t>
  </si>
  <si>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</si>
  <si>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</si>
  <si>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</si>
  <si>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</si>
  <si>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</si>
  <si>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</si>
  <si>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</si>
  <si>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</si>
  <si>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</si>
  <si>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2292325 04-2090039</t>
  </si>
  <si>
    <t>Motivo de Traslado :</t>
  </si>
  <si>
    <t>VENTA-CONSIGNACION</t>
  </si>
  <si>
    <t xml:space="preserve">Nombre del Medico: </t>
  </si>
  <si>
    <t>DR. LAMMA</t>
  </si>
  <si>
    <t>CANTIDAD</t>
  </si>
  <si>
    <t>CODIGO</t>
  </si>
  <si>
    <t>DESCRIPCION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</si>
  <si>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</si>
  <si>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</si>
  <si>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</si>
  <si>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</si>
  <si>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</si>
  <si>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</si>
  <si>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</si>
  <si>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</si>
  <si>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</si>
  <si>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</si>
  <si>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</si>
  <si>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</si>
  <si>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</si>
  <si>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</si>
  <si>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SF-167.006</t>
  </si>
  <si>
    <t xml:space="preserve">PLACA DCS BLOQ. *6 ORIF. ACERO </t>
  </si>
  <si>
    <t>SF-167.007</t>
  </si>
  <si>
    <t>PLACA DCS BLOQ. *7 ORIF. ACERO</t>
  </si>
  <si>
    <t>SF-167.008</t>
  </si>
  <si>
    <t>PLACA DCS BLOQ. *8 ORIF. ACERO</t>
  </si>
  <si>
    <t>SF-167.010</t>
  </si>
  <si>
    <t>PLACA DCS BLOQ. *10 ORIF. ACERO</t>
  </si>
  <si>
    <t>SF-167.012</t>
  </si>
  <si>
    <t>PLACA DCS BLOQ. *12 ORIF. ACERO</t>
  </si>
  <si>
    <t>168.065</t>
  </si>
  <si>
    <t xml:space="preserve">TORNILLO DESLIZANTE DHS/DCS 65MM ACERO </t>
  </si>
  <si>
    <t>168.070</t>
  </si>
  <si>
    <t>TORNILLO DESLIZANTE DHS/DCS 70MM ACERO</t>
  </si>
  <si>
    <t>168.060</t>
  </si>
  <si>
    <t>TORNILLO DESLIZANTE DHS/DCS 60MM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</si>
  <si>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</si>
  <si>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</si>
  <si>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</si>
  <si>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</si>
  <si>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</si>
  <si>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</si>
  <si>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</si>
  <si>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</si>
  <si>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</si>
  <si>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</si>
  <si>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</si>
  <si>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</si>
  <si>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168.050</t>
  </si>
  <si>
    <t xml:space="preserve">TORNILLO DESLIZANTE DHS/DCS 55MM ACERO </t>
  </si>
  <si>
    <t>168.055</t>
  </si>
  <si>
    <t xml:space="preserve">TORNILLO DESLIZANTE DHS/DCS 50MM ACERO </t>
  </si>
  <si>
    <t>168.095</t>
  </si>
  <si>
    <t>TORNILLO DESLIZANTE DHS/DCS 95MM ACERO</t>
  </si>
  <si>
    <t>168.110</t>
  </si>
  <si>
    <t>168.115</t>
  </si>
  <si>
    <t>TORNILLO DESLIZANTE DHS/DCS 110MM ACERO</t>
  </si>
  <si>
    <t>TORNILLO DESLIZANTE DHS/DCS 115MM ACERO</t>
  </si>
  <si>
    <t>SF-167.014</t>
  </si>
  <si>
    <t>SF-167.016</t>
  </si>
  <si>
    <t>PLACA DCS BLOQ. *14 ORIF. ACERO</t>
  </si>
  <si>
    <t>PLACA DCS BLOQ. *16 ORIF. ACERO</t>
  </si>
  <si>
    <t>Tornillo de conexión corto para insertar los tornillos DHS/DCS (para Aguja guía de 2,5 mm)</t>
  </si>
  <si>
    <t>Aguja guía DHS/DCS de 2.5 mm con punta roscada, longitud 230 mm</t>
  </si>
  <si>
    <t>Mango en T de Anclaje Rápido</t>
  </si>
  <si>
    <t>Medidor de profundidad DHS/DCS</t>
  </si>
  <si>
    <t>Fresa triple DHS</t>
  </si>
  <si>
    <t>Llave DHS/DCS (para insertar y extraer los Tornillos DHS/DCS)</t>
  </si>
  <si>
    <t xml:space="preserve">Guía de vástago, para inserción de tornillos DHS/DCS </t>
  </si>
  <si>
    <t xml:space="preserve">Guía angulada DHS (para 130°/135°/140°/145°/150°) </t>
  </si>
  <si>
    <t xml:space="preserve">Guía Angulada DHS - 135° </t>
  </si>
  <si>
    <t>INQUIORT S.A.</t>
  </si>
  <si>
    <t>Punto de Llegada:</t>
  </si>
  <si>
    <t>PLACA BLOQUEADA DHS/DCS 4.5 MM ACERO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</si>
  <si>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</si>
  <si>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</si>
  <si>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</si>
  <si>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</si>
  <si>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</si>
  <si>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</si>
  <si>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>VALOR TOTAL</t>
  </si>
  <si>
    <t xml:space="preserve">                                                               IVA</t>
  </si>
  <si>
    <t>DESCRIPCIÓN</t>
  </si>
  <si>
    <t>SF-166.027</t>
  </si>
  <si>
    <t xml:space="preserve">PLACA DHS BLOQ. 38MM*7 ORIF. ACERO </t>
  </si>
  <si>
    <t>SF-167.004</t>
  </si>
  <si>
    <t>SF-167.005</t>
  </si>
  <si>
    <t xml:space="preserve">PLACA DCS BLOQ. *5 ORIF. ACERO </t>
  </si>
  <si>
    <t xml:space="preserve">PLACA DCS BLOQ. *4 ORIF. ACERO </t>
  </si>
  <si>
    <t>INSTRUMENTAL EQUIPO DHS/DCS TITANIO/ACERO</t>
  </si>
  <si>
    <t>ENTREGADO POR:</t>
  </si>
  <si>
    <t>RECIBIDO POR:</t>
  </si>
  <si>
    <t xml:space="preserve">MOTOR MAS TRES ACCESORIOS </t>
  </si>
  <si>
    <t xml:space="preserve">BATERIAS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</si>
  <si>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</si>
  <si>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</si>
  <si>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</si>
  <si>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</si>
  <si>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</si>
  <si>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</si>
  <si>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</si>
  <si>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</si>
  <si>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</si>
  <si>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</si>
  <si>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</si>
  <si>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</si>
  <si>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</si>
  <si>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</si>
  <si>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</si>
  <si>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</si>
  <si>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</si>
  <si>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</si>
  <si>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</si>
  <si>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</si>
  <si>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</si>
  <si>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</si>
  <si>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</si>
  <si>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</si>
  <si>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</si>
  <si>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</si>
  <si>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</si>
  <si>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</si>
  <si>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</si>
  <si>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</si>
  <si>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</si>
  <si>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</si>
  <si>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</si>
  <si>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</si>
  <si>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</si>
  <si>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</si>
  <si>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</si>
  <si>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</si>
  <si>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</si>
  <si>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</si>
  <si>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</si>
  <si>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</si>
  <si>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</si>
  <si>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</si>
  <si>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</si>
  <si>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</si>
  <si>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</si>
  <si>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</si>
  <si>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</si>
  <si>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</si>
  <si>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</si>
  <si>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</si>
  <si>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</si>
  <si>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</si>
  <si>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</si>
  <si>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</si>
  <si>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</si>
  <si>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</si>
  <si>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</si>
  <si>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</si>
  <si>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</si>
  <si>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</si>
  <si>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</si>
  <si>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</si>
  <si>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</si>
  <si>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</si>
  <si>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</si>
  <si>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</si>
  <si>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</si>
  <si>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</si>
  <si>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</si>
  <si>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</si>
  <si>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</si>
  <si>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</si>
  <si>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</si>
  <si>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</si>
  <si>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</si>
  <si>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</si>
  <si>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</si>
  <si>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</si>
  <si>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</si>
  <si>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</si>
  <si>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</si>
  <si>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</si>
  <si>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</si>
  <si>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</si>
  <si>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</si>
  <si>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</si>
  <si>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</si>
  <si>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</si>
  <si>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</si>
  <si>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</si>
  <si>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</si>
  <si>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</si>
  <si>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</si>
  <si>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</si>
  <si>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</si>
  <si>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</si>
  <si>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</si>
  <si>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</si>
  <si>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</si>
  <si>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</si>
  <si>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</si>
  <si>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</si>
  <si>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</si>
  <si>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</si>
  <si>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</si>
  <si>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</si>
  <si>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</si>
  <si>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</si>
  <si>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</si>
  <si>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</si>
  <si>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</si>
  <si>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</si>
  <si>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</si>
  <si>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</si>
  <si>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</si>
  <si>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</si>
  <si>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</si>
  <si>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</si>
  <si>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</si>
  <si>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</si>
  <si>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</si>
  <si>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</si>
  <si>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INTERHOSPITAL</t>
  </si>
  <si>
    <t>0992454407001</t>
  </si>
  <si>
    <t>AV. EL BOMBERO</t>
  </si>
  <si>
    <t>(04) 239-0556</t>
  </si>
  <si>
    <t>VENTA-CIRUGIA</t>
  </si>
  <si>
    <t>Nombre del Paciente:</t>
  </si>
  <si>
    <t xml:space="preserve">Tipo de Seguro: </t>
  </si>
  <si>
    <t>Fecha de cirugía:</t>
  </si>
  <si>
    <t>Hora de cirugía:</t>
  </si>
  <si>
    <t>Julio 9 de 2021</t>
  </si>
  <si>
    <t xml:space="preserve">DR. PLAZAS FRANCO </t>
  </si>
  <si>
    <t xml:space="preserve">BASTIDAS AGUIRRE MICAELA </t>
  </si>
  <si>
    <t>SF-166.029</t>
  </si>
  <si>
    <t xml:space="preserve">PLACA DHS BLOQ. 38MM*9 ORIF. ACERO </t>
  </si>
  <si>
    <t xml:space="preserve">PLACA DCS BLOQ. *3 ORIF. ACERO </t>
  </si>
  <si>
    <t>SF-167.003</t>
  </si>
  <si>
    <t xml:space="preserve">MOTOR CANULADO </t>
  </si>
  <si>
    <t xml:space="preserve">PIEZAS DE INSTRUMENTAL  ACCESORIO </t>
  </si>
  <si>
    <t>Julio 14 de 2021</t>
  </si>
  <si>
    <t xml:space="preserve">CLINICA RENDON </t>
  </si>
  <si>
    <t>CDLA MIRAFLORES AV IGNACIO CUESTA 414 CALLE 8VA</t>
  </si>
  <si>
    <t>(04) 6051418-6027437-6019169</t>
  </si>
  <si>
    <t>DR. PEDRO HIDALGO</t>
  </si>
  <si>
    <t>Julio 15 de 2021</t>
  </si>
  <si>
    <t xml:space="preserve">7:00AM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</si>
</sst>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2" fontId="5" fillId="0" borderId="0" xfId="1" applyNumberFormat="1" applyFont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2" fontId="7" fillId="0" borderId="3" xfId="1" applyNumberFormat="1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left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165" fontId="3" fillId="0" borderId="3" xfId="1" applyNumberFormat="1" applyFont="1" applyBorder="1" applyAlignment="1" applyProtection="1">
      <alignment horizontal="left" vertical="top" shrinkToFit="1"/>
    </xf>
    <xf numFmtId="165" fontId="3" fillId="2" borderId="3" xfId="1" applyNumberFormat="1" applyFont="1" applyFill="1" applyBorder="1" applyAlignment="1" applyProtection="1">
      <alignment horizontal="left" vertical="top" shrinkToFit="1"/>
    </xf>
    <xf numFmtId="165" fontId="3" fillId="0" borderId="3" xfId="1" quotePrefix="1" applyNumberFormat="1" applyFont="1" applyBorder="1" applyAlignment="1" applyProtection="1">
      <alignment horizontal="left" vertical="top" shrinkToFit="1"/>
    </xf>
    <xf numFmtId="0" fontId="0" fillId="0" borderId="3" xfId="0" applyBorder="1"/>
    <xf numFmtId="3" fontId="0" fillId="2" borderId="0" xfId="0" applyNumberFormat="1" applyFill="1"/>
    <xf numFmtId="0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1" applyFont="1" applyAlignment="1">
      <alignment horizontal="center"/>
    </xf>
    <xf numFmtId="2" fontId="14" fillId="0" borderId="0" xfId="1" applyNumberFormat="1" applyFont="1" applyAlignment="1">
      <alignment horizontal="center"/>
    </xf>
    <xf numFmtId="164" fontId="15" fillId="0" borderId="4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165" fontId="15" fillId="0" borderId="3" xfId="1" applyNumberFormat="1" applyFont="1" applyBorder="1" applyAlignment="1" applyProtection="1">
      <alignment horizontal="left" vertical="top" shrinkToFit="1"/>
    </xf>
    <xf numFmtId="44" fontId="12" fillId="0" borderId="3" xfId="2" applyFont="1" applyBorder="1" applyAlignment="1"/>
    <xf numFmtId="9" fontId="10" fillId="0" borderId="3" xfId="1" applyNumberFormat="1" applyFont="1" applyBorder="1" applyAlignment="1">
      <alignment wrapText="1"/>
    </xf>
    <xf numFmtId="0" fontId="10" fillId="0" borderId="3" xfId="0" applyNumberFormat="1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5" fontId="15" fillId="0" borderId="5" xfId="1" applyNumberFormat="1" applyFont="1" applyBorder="1" applyAlignment="1" applyProtection="1">
      <alignment horizontal="center" vertical="top" shrinkToFit="1"/>
    </xf>
    <xf numFmtId="165" fontId="15" fillId="0" borderId="7" xfId="1" applyNumberFormat="1" applyFont="1" applyBorder="1" applyAlignment="1" applyProtection="1">
      <alignment horizontal="center" vertical="top" shrinkToFit="1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0" fillId="0" borderId="5" xfId="1" applyFont="1" applyBorder="1" applyAlignment="1">
      <alignment wrapText="1"/>
    </xf>
    <xf numFmtId="0" fontId="10" fillId="0" borderId="6" xfId="1" applyFont="1" applyBorder="1" applyAlignment="1">
      <alignment wrapText="1"/>
    </xf>
    <xf numFmtId="0" fontId="10" fillId="0" borderId="5" xfId="1" applyFont="1" applyBorder="1" applyAlignment="1">
      <alignment horizontal="right" wrapText="1"/>
    </xf>
    <xf numFmtId="0" fontId="16" fillId="0" borderId="0" xfId="0" applyFont="1" applyAlignment="1">
      <alignment horizontal="left"/>
    </xf>
    <xf numFmtId="0" fontId="15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44" fontId="12" fillId="0" borderId="7" xfId="3" applyFont="1" applyFill="1" applyBorder="1" applyAlignment="1"/>
    <xf numFmtId="0" fontId="10" fillId="0" borderId="5" xfId="1" applyFont="1" applyBorder="1" applyAlignment="1">
      <alignment horizontal="right" wrapText="1"/>
    </xf>
    <xf numFmtId="18" fontId="15" fillId="0" borderId="6" xfId="0" applyNumberFormat="1" applyFont="1" applyBorder="1" applyAlignment="1">
      <alignment horizontal="left"/>
    </xf>
    <xf numFmtId="44" fontId="10" fillId="0" borderId="3" xfId="2" applyFont="1" applyBorder="1" applyAlignment="1"/>
    <xf numFmtId="0" fontId="10" fillId="0" borderId="0" xfId="0" applyFont="1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165" fontId="15" fillId="0" borderId="5" xfId="1" applyNumberFormat="1" applyFont="1" applyBorder="1" applyAlignment="1" applyProtection="1">
      <alignment horizontal="center" vertical="top" shrinkToFit="1"/>
    </xf>
    <xf numFmtId="165" fontId="15" fillId="0" borderId="7" xfId="1" applyNumberFormat="1" applyFont="1" applyBorder="1" applyAlignment="1" applyProtection="1">
      <alignment horizontal="center" vertical="top" shrinkToFit="1"/>
    </xf>
    <xf numFmtId="0" fontId="10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5" xfId="1" applyFont="1" applyBorder="1" applyAlignment="1">
      <alignment horizontal="right" wrapText="1"/>
    </xf>
    <xf numFmtId="0" fontId="10" fillId="0" borderId="6" xfId="1" applyFont="1" applyBorder="1" applyAlignment="1">
      <alignment horizontal="right" wrapText="1"/>
    </xf>
    <xf numFmtId="0" fontId="10" fillId="0" borderId="7" xfId="1" applyFont="1" applyBorder="1" applyAlignment="1">
      <alignment horizontal="right" wrapTex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15" fillId="0" borderId="5" xfId="1" applyNumberFormat="1" applyFont="1" applyBorder="1" applyAlignment="1" applyProtection="1">
      <alignment horizontal="center" vertical="top" wrapText="1" shrinkToFit="1"/>
    </xf>
    <xf numFmtId="165" fontId="15" fillId="0" borderId="7" xfId="1" applyNumberFormat="1" applyFont="1" applyBorder="1" applyAlignment="1" applyProtection="1">
      <alignment horizontal="center" vertical="top" wrapText="1" shrinkToFit="1"/>
    </xf>
    <xf numFmtId="0" fontId="15" fillId="0" borderId="3" xfId="0" applyNumberFormat="1" applyFont="1" applyFill="1" applyBorder="1" applyAlignment="1">
      <alignment horizontal="center"/>
    </xf>
  </cellXfs>
  <cellStyles count="4">
    <cellStyle name="Moneda" xfId="2" builtinId="4"/>
    <cellStyle name="Moneda 3" xfId="3" xr:uid="{4EA98BD8-006A-48C6-826A-5804CCD3D36F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3155948</xdr:colOff>
      <xdr:row>0</xdr:row>
      <xdr:rowOff>112713</xdr:rowOff>
    </xdr:from>
    <xdr:ext cx="2102103" cy="1020762"/>
    <xdr:pic>
      <xdr:nvPicPr>
        <xdr:cNvPr id="2" name="Imagen 1">
          <a:extLst>
            <a:ext uri="{FF2B5EF4-FFF2-40B4-BE49-F238E27FC236}">
              <a16:creationId xmlns:a16="http://schemas.microsoft.com/office/drawing/2014/main" id="{033A56BA-D3C6-4A54-9B46-6FF5B231D0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994273" y="112713"/>
          <a:ext cx="2102103" cy="10207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3155948</xdr:colOff>
      <xdr:row>0</xdr:row>
      <xdr:rowOff>112713</xdr:rowOff>
    </xdr:from>
    <xdr:ext cx="2102103" cy="1020762"/>
    <xdr:pic>
      <xdr:nvPicPr>
        <xdr:cNvPr id="2" name="Imagen 1">
          <a:extLst>
            <a:ext uri="{FF2B5EF4-FFF2-40B4-BE49-F238E27FC236}">
              <a16:creationId xmlns:a16="http://schemas.microsoft.com/office/drawing/2014/main" id="{03CE6DEA-F82C-40AD-B745-82BCA3809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822948" y="112713"/>
          <a:ext cx="2102103" cy="10207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2"/>
  <sheetViews>
    <sheetView workbookViewId="0">
      <selection activeCell="A3" sqref="A3"/>
    </sheetView>
  </sheetViews>
  <sheetFormatPr baseColWidth="10" defaultRowHeight="15" x14ac:dyDescent="0.25"/>
  <cols>
    <col min="2" max="2" width="7.5703125" bestFit="1" customWidth="1"/>
    <col min="3" max="3" width="81.42578125" bestFit="1" customWidth="1"/>
    <col min="4" max="4" width="22" bestFit="1" customWidth="1"/>
  </cols>
  <sheetData>
    <row r="4" spans="1:3" x14ac:dyDescent="0.25">
      <c r="A4">
        <v>6</v>
      </c>
      <c r="B4" s="14">
        <v>701035</v>
      </c>
      <c r="C4" t="s">
        <v>84</v>
      </c>
    </row>
    <row r="5" spans="1:3" x14ac:dyDescent="0.25">
      <c r="A5">
        <v>1</v>
      </c>
      <c r="B5" s="14">
        <v>701023</v>
      </c>
      <c r="C5" t="s">
        <v>85</v>
      </c>
    </row>
    <row r="6" spans="1:3" x14ac:dyDescent="0.25">
      <c r="A6">
        <v>1</v>
      </c>
      <c r="B6" s="14">
        <v>701024</v>
      </c>
      <c r="C6" t="s">
        <v>86</v>
      </c>
    </row>
    <row r="7" spans="1:3" x14ac:dyDescent="0.25">
      <c r="A7">
        <v>1</v>
      </c>
      <c r="B7" s="14">
        <v>701025</v>
      </c>
      <c r="C7" t="s">
        <v>87</v>
      </c>
    </row>
    <row r="8" spans="1:3" x14ac:dyDescent="0.25">
      <c r="A8">
        <v>1</v>
      </c>
      <c r="B8" s="14">
        <v>701026</v>
      </c>
      <c r="C8" t="s">
        <v>88</v>
      </c>
    </row>
    <row r="9" spans="1:3" x14ac:dyDescent="0.25">
      <c r="A9">
        <v>1</v>
      </c>
      <c r="B9" s="14">
        <v>701027</v>
      </c>
      <c r="C9" t="s">
        <v>1</v>
      </c>
    </row>
    <row r="10" spans="1:3" x14ac:dyDescent="0.25">
      <c r="A10">
        <v>2</v>
      </c>
      <c r="B10" s="14">
        <v>701110</v>
      </c>
      <c r="C10" t="s">
        <v>9</v>
      </c>
    </row>
    <row r="11" spans="1:3" x14ac:dyDescent="0.25">
      <c r="A11">
        <v>1</v>
      </c>
      <c r="B11" s="14">
        <v>701028</v>
      </c>
      <c r="C11" t="s">
        <v>6</v>
      </c>
    </row>
    <row r="12" spans="1:3" x14ac:dyDescent="0.25">
      <c r="A12">
        <v>1</v>
      </c>
      <c r="B12" s="14">
        <v>701029</v>
      </c>
      <c r="C12" t="s">
        <v>3</v>
      </c>
    </row>
    <row r="13" spans="1:3" x14ac:dyDescent="0.25">
      <c r="A13">
        <v>1</v>
      </c>
      <c r="B13" s="14">
        <v>701030</v>
      </c>
      <c r="C13" t="s">
        <v>2</v>
      </c>
    </row>
    <row r="14" spans="1:3" x14ac:dyDescent="0.25">
      <c r="A14">
        <v>2</v>
      </c>
      <c r="B14" s="14">
        <v>701031</v>
      </c>
      <c r="C14" t="s">
        <v>83</v>
      </c>
    </row>
    <row r="15" spans="1:3" x14ac:dyDescent="0.25">
      <c r="A15">
        <v>2</v>
      </c>
      <c r="B15" s="14">
        <v>701032</v>
      </c>
      <c r="C15" t="s">
        <v>89</v>
      </c>
    </row>
    <row r="16" spans="1:3" x14ac:dyDescent="0.25">
      <c r="A16">
        <v>1</v>
      </c>
      <c r="B16" s="14">
        <v>701033</v>
      </c>
      <c r="C16" t="s">
        <v>5</v>
      </c>
    </row>
    <row r="17" spans="1:3" x14ac:dyDescent="0.25">
      <c r="A17">
        <v>1</v>
      </c>
      <c r="B17" s="14">
        <v>701034</v>
      </c>
      <c r="C17" t="s">
        <v>7</v>
      </c>
    </row>
    <row r="18" spans="1:3" x14ac:dyDescent="0.25">
      <c r="A18">
        <v>1</v>
      </c>
      <c r="B18" s="14">
        <v>701040</v>
      </c>
      <c r="C18" t="s">
        <v>4</v>
      </c>
    </row>
    <row r="19" spans="1:3" x14ac:dyDescent="0.25">
      <c r="A19">
        <v>1</v>
      </c>
      <c r="B19" s="14">
        <v>701041</v>
      </c>
      <c r="C19" t="s">
        <v>8</v>
      </c>
    </row>
    <row r="20" spans="1:3" x14ac:dyDescent="0.25">
      <c r="A20">
        <v>1</v>
      </c>
      <c r="B20" s="14">
        <v>701049</v>
      </c>
      <c r="C20" t="s">
        <v>90</v>
      </c>
    </row>
    <row r="21" spans="1:3" x14ac:dyDescent="0.25">
      <c r="A21">
        <v>1</v>
      </c>
      <c r="B21" s="14">
        <v>301050</v>
      </c>
      <c r="C21" t="s">
        <v>0</v>
      </c>
    </row>
    <row r="22" spans="1:3" x14ac:dyDescent="0.25">
      <c r="A22">
        <v>1</v>
      </c>
      <c r="B22" s="14">
        <v>701022</v>
      </c>
      <c r="C2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topLeftCell="A31" workbookViewId="0">
      <selection activeCell="C10" sqref="C10"/>
    </sheetView>
  </sheetViews>
  <sheetFormatPr baseColWidth="10" defaultColWidth="11.5703125" defaultRowHeight="15" x14ac:dyDescent="0.25"/>
  <cols>
    <col min="1" max="1" width="9.140625" bestFit="1" customWidth="1"/>
    <col min="2" max="2" width="17.28515625" bestFit="1" customWidth="1"/>
    <col min="3" max="3" width="45.140625" bestFit="1" customWidth="1"/>
  </cols>
  <sheetData>
    <row r="1" spans="1:3" x14ac:dyDescent="0.25">
      <c r="A1" s="49" t="s">
        <v>10</v>
      </c>
      <c r="B1" s="49"/>
      <c r="C1" s="49"/>
    </row>
    <row r="2" spans="1:3" x14ac:dyDescent="0.25">
      <c r="A2" s="50" t="s">
        <v>11</v>
      </c>
      <c r="B2" s="50"/>
      <c r="C2" s="50"/>
    </row>
    <row r="3" spans="1:3" x14ac:dyDescent="0.25">
      <c r="A3" s="51" t="s">
        <v>12</v>
      </c>
      <c r="B3" s="51"/>
      <c r="C3" s="51"/>
    </row>
    <row r="4" spans="1:3" x14ac:dyDescent="0.25">
      <c r="A4" s="1"/>
      <c r="B4" s="1" t="s">
        <v>13</v>
      </c>
      <c r="C4" s="2"/>
    </row>
    <row r="5" spans="1:3" ht="15.75" thickBot="1" x14ac:dyDescent="0.3">
      <c r="A5" s="1"/>
      <c r="B5" s="1" t="s">
        <v>14</v>
      </c>
      <c r="C5" s="3" t="s">
        <v>15</v>
      </c>
    </row>
    <row r="6" spans="1:3" ht="15.75" thickBot="1" x14ac:dyDescent="0.3">
      <c r="A6" s="1"/>
      <c r="B6" s="1" t="s">
        <v>16</v>
      </c>
      <c r="C6" s="4" t="s">
        <v>17</v>
      </c>
    </row>
    <row r="7" spans="1:3" ht="15.75" thickBot="1" x14ac:dyDescent="0.3">
      <c r="A7" s="1"/>
      <c r="B7" s="1" t="s">
        <v>18</v>
      </c>
      <c r="C7" s="5" t="s">
        <v>19</v>
      </c>
    </row>
    <row r="8" spans="1:3" ht="15.75" thickBot="1" x14ac:dyDescent="0.3">
      <c r="A8" s="1"/>
      <c r="B8" s="1" t="s">
        <v>20</v>
      </c>
      <c r="C8" s="5" t="s">
        <v>21</v>
      </c>
    </row>
    <row r="9" spans="1:3" x14ac:dyDescent="0.25">
      <c r="A9" s="1"/>
      <c r="B9" s="1" t="s">
        <v>22</v>
      </c>
      <c r="C9" s="6" t="s">
        <v>23</v>
      </c>
    </row>
    <row r="11" spans="1:3" x14ac:dyDescent="0.25">
      <c r="A11" s="7" t="s">
        <v>24</v>
      </c>
      <c r="B11" s="8" t="s">
        <v>25</v>
      </c>
      <c r="C11" s="9" t="s">
        <v>26</v>
      </c>
    </row>
    <row r="12" spans="1:3" x14ac:dyDescent="0.25">
      <c r="A12" s="13">
        <v>1</v>
      </c>
      <c r="B12" s="10" t="s">
        <v>27</v>
      </c>
      <c r="C12" s="10" t="s">
        <v>28</v>
      </c>
    </row>
    <row r="13" spans="1:3" x14ac:dyDescent="0.25">
      <c r="A13" s="13">
        <v>1</v>
      </c>
      <c r="B13" s="10" t="s">
        <v>29</v>
      </c>
      <c r="C13" s="10" t="s">
        <v>30</v>
      </c>
    </row>
    <row r="14" spans="1:3" x14ac:dyDescent="0.25">
      <c r="A14" s="13">
        <v>1</v>
      </c>
      <c r="B14" s="11" t="s">
        <v>31</v>
      </c>
      <c r="C14" s="10" t="s">
        <v>32</v>
      </c>
    </row>
    <row r="15" spans="1:3" x14ac:dyDescent="0.25">
      <c r="A15" s="13">
        <v>1</v>
      </c>
      <c r="B15" s="11" t="s">
        <v>33</v>
      </c>
      <c r="C15" s="10" t="s">
        <v>34</v>
      </c>
    </row>
    <row r="16" spans="1:3" x14ac:dyDescent="0.25">
      <c r="A16" s="13">
        <v>1</v>
      </c>
      <c r="B16" s="11" t="s">
        <v>35</v>
      </c>
      <c r="C16" s="10" t="s">
        <v>36</v>
      </c>
    </row>
    <row r="17" spans="1:3" x14ac:dyDescent="0.25">
      <c r="A17" s="13">
        <v>1</v>
      </c>
      <c r="B17" s="11" t="s">
        <v>37</v>
      </c>
      <c r="C17" s="10" t="s">
        <v>38</v>
      </c>
    </row>
    <row r="18" spans="1:3" x14ac:dyDescent="0.25">
      <c r="A18" s="13">
        <v>1</v>
      </c>
      <c r="B18" s="10" t="s">
        <v>39</v>
      </c>
      <c r="C18" s="10" t="s">
        <v>40</v>
      </c>
    </row>
    <row r="19" spans="1:3" x14ac:dyDescent="0.25">
      <c r="A19" s="13">
        <v>1</v>
      </c>
      <c r="B19" s="11" t="s">
        <v>41</v>
      </c>
      <c r="C19" s="10" t="s">
        <v>42</v>
      </c>
    </row>
    <row r="20" spans="1:3" x14ac:dyDescent="0.25">
      <c r="A20" s="13">
        <v>1</v>
      </c>
      <c r="B20" s="10" t="s">
        <v>43</v>
      </c>
      <c r="C20" s="10" t="s">
        <v>44</v>
      </c>
    </row>
    <row r="21" spans="1:3" x14ac:dyDescent="0.25">
      <c r="A21" s="13">
        <v>1</v>
      </c>
      <c r="B21" s="11" t="s">
        <v>45</v>
      </c>
      <c r="C21" s="10" t="s">
        <v>46</v>
      </c>
    </row>
    <row r="22" spans="1:3" x14ac:dyDescent="0.25">
      <c r="A22" s="13">
        <v>1</v>
      </c>
      <c r="B22" s="11" t="s">
        <v>47</v>
      </c>
      <c r="C22" s="10" t="s">
        <v>48</v>
      </c>
    </row>
    <row r="23" spans="1:3" x14ac:dyDescent="0.25">
      <c r="A23" s="13">
        <v>1</v>
      </c>
      <c r="B23" s="11" t="s">
        <v>49</v>
      </c>
      <c r="C23" s="10" t="s">
        <v>50</v>
      </c>
    </row>
    <row r="24" spans="1:3" x14ac:dyDescent="0.25">
      <c r="A24" s="13">
        <v>1</v>
      </c>
      <c r="B24" s="11" t="s">
        <v>79</v>
      </c>
      <c r="C24" s="10" t="s">
        <v>81</v>
      </c>
    </row>
    <row r="25" spans="1:3" x14ac:dyDescent="0.25">
      <c r="A25" s="13">
        <v>1</v>
      </c>
      <c r="B25" s="11" t="s">
        <v>80</v>
      </c>
      <c r="C25" s="10" t="s">
        <v>82</v>
      </c>
    </row>
    <row r="26" spans="1:3" x14ac:dyDescent="0.25">
      <c r="A26" s="13">
        <v>1</v>
      </c>
      <c r="B26" s="12" t="s">
        <v>69</v>
      </c>
      <c r="C26" s="10" t="s">
        <v>72</v>
      </c>
    </row>
    <row r="27" spans="1:3" x14ac:dyDescent="0.25">
      <c r="A27" s="13">
        <v>2</v>
      </c>
      <c r="B27" s="12" t="s">
        <v>71</v>
      </c>
      <c r="C27" s="10" t="s">
        <v>70</v>
      </c>
    </row>
    <row r="28" spans="1:3" x14ac:dyDescent="0.25">
      <c r="A28" s="13">
        <v>2</v>
      </c>
      <c r="B28" s="10" t="s">
        <v>55</v>
      </c>
      <c r="C28" s="10" t="s">
        <v>56</v>
      </c>
    </row>
    <row r="29" spans="1:3" x14ac:dyDescent="0.25">
      <c r="A29" s="13">
        <v>2</v>
      </c>
      <c r="B29" s="10" t="s">
        <v>51</v>
      </c>
      <c r="C29" s="10" t="s">
        <v>52</v>
      </c>
    </row>
    <row r="30" spans="1:3" x14ac:dyDescent="0.25">
      <c r="A30" s="13">
        <v>2</v>
      </c>
      <c r="B30" s="10" t="s">
        <v>53</v>
      </c>
      <c r="C30" s="10" t="s">
        <v>54</v>
      </c>
    </row>
    <row r="31" spans="1:3" x14ac:dyDescent="0.25">
      <c r="A31" s="13">
        <v>2</v>
      </c>
      <c r="B31" s="10" t="s">
        <v>57</v>
      </c>
      <c r="C31" s="10" t="s">
        <v>58</v>
      </c>
    </row>
    <row r="32" spans="1:3" x14ac:dyDescent="0.25">
      <c r="A32" s="13">
        <v>2</v>
      </c>
      <c r="B32" s="10" t="s">
        <v>59</v>
      </c>
      <c r="C32" s="10" t="s">
        <v>60</v>
      </c>
    </row>
    <row r="33" spans="1:3" x14ac:dyDescent="0.25">
      <c r="A33" s="13">
        <v>2</v>
      </c>
      <c r="B33" s="10" t="s">
        <v>61</v>
      </c>
      <c r="C33" s="10" t="s">
        <v>62</v>
      </c>
    </row>
    <row r="34" spans="1:3" x14ac:dyDescent="0.25">
      <c r="A34" s="13">
        <v>2</v>
      </c>
      <c r="B34" s="10" t="s">
        <v>63</v>
      </c>
      <c r="C34" s="10" t="s">
        <v>64</v>
      </c>
    </row>
    <row r="35" spans="1:3" x14ac:dyDescent="0.25">
      <c r="A35" s="13">
        <v>2</v>
      </c>
      <c r="B35" s="10" t="s">
        <v>73</v>
      </c>
      <c r="C35" s="10" t="s">
        <v>74</v>
      </c>
    </row>
    <row r="36" spans="1:3" x14ac:dyDescent="0.25">
      <c r="A36" s="13">
        <v>2</v>
      </c>
      <c r="B36" s="10" t="s">
        <v>65</v>
      </c>
      <c r="C36" s="10" t="s">
        <v>66</v>
      </c>
    </row>
    <row r="37" spans="1:3" x14ac:dyDescent="0.25">
      <c r="A37" s="13">
        <v>2</v>
      </c>
      <c r="B37" s="10" t="s">
        <v>67</v>
      </c>
      <c r="C37" s="10" t="s">
        <v>68</v>
      </c>
    </row>
    <row r="38" spans="1:3" x14ac:dyDescent="0.25">
      <c r="A38" s="13">
        <v>1</v>
      </c>
      <c r="B38" s="10" t="s">
        <v>75</v>
      </c>
      <c r="C38" s="10" t="s">
        <v>77</v>
      </c>
    </row>
    <row r="39" spans="1:3" x14ac:dyDescent="0.25">
      <c r="A39" s="13">
        <v>1</v>
      </c>
      <c r="B39" s="10" t="s">
        <v>76</v>
      </c>
      <c r="C39" s="10" t="s">
        <v>78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E117"/>
  <sheetViews>
    <sheetView tabSelected="1" zoomScaleNormal="100" workbookViewId="0">
      <selection activeCell="C12" sqref="C12"/>
    </sheetView>
  </sheetViews>
  <sheetFormatPr baseColWidth="10" defaultRowHeight="20.100000000000001" customHeight="1" x14ac:dyDescent="0.2"/>
  <cols>
    <col min="1" max="1" width="12.5703125" style="18" customWidth="1"/>
    <col min="2" max="2" width="27.42578125" style="18" customWidth="1"/>
    <col min="3" max="3" width="72" style="36" customWidth="1"/>
    <col min="4" max="4" width="14.28515625" style="18" customWidth="1"/>
    <col min="5" max="5" width="13.85546875" style="18" bestFit="1" customWidth="1"/>
    <col min="6" max="16384" width="11.42578125" style="18"/>
  </cols>
  <sheetData>
    <row r="2" spans="1:3" ht="20.100000000000001" customHeight="1" x14ac:dyDescent="0.25">
      <c r="A2" s="54" t="s">
        <v>92</v>
      </c>
      <c r="B2" s="54"/>
      <c r="C2" s="54"/>
    </row>
    <row r="3" spans="1:3" ht="20.100000000000001" customHeight="1" x14ac:dyDescent="0.2">
      <c r="A3" s="55" t="s">
        <v>11</v>
      </c>
      <c r="B3" s="55"/>
      <c r="C3" s="55"/>
    </row>
    <row r="4" spans="1:3" ht="20.100000000000001" customHeight="1" x14ac:dyDescent="0.25">
      <c r="A4" s="56" t="s">
        <v>12</v>
      </c>
      <c r="B4" s="56"/>
      <c r="C4" s="56"/>
    </row>
    <row r="5" spans="1:3" ht="20.100000000000001" customHeight="1" x14ac:dyDescent="0.25">
      <c r="A5" s="19"/>
      <c r="B5" s="19"/>
      <c r="C5" s="19"/>
    </row>
    <row r="6" spans="1:3" ht="20.100000000000001" customHeight="1" x14ac:dyDescent="0.25">
      <c r="A6" s="19"/>
      <c r="B6" s="19"/>
      <c r="C6" s="19"/>
    </row>
    <row r="7" spans="1:3" ht="20.100000000000001" customHeight="1" thickBot="1" x14ac:dyDescent="0.3">
      <c r="A7" s="19"/>
      <c r="B7" s="23" t="s">
        <v>13</v>
      </c>
      <c r="C7" s="21" t="s">
        <v>257</v>
      </c>
    </row>
    <row r="8" spans="1:3" ht="20.100000000000001" customHeight="1" thickBot="1" x14ac:dyDescent="0.3">
      <c r="A8" s="19"/>
      <c r="B8" s="23" t="s">
        <v>14</v>
      </c>
      <c r="C8" s="24" t="s">
        <v>258</v>
      </c>
    </row>
    <row r="9" spans="1:3" ht="20.100000000000001" customHeight="1" thickBot="1" x14ac:dyDescent="0.3">
      <c r="A9" s="19"/>
      <c r="B9" s="23" t="s">
        <v>16</v>
      </c>
      <c r="C9" s="22"/>
    </row>
    <row r="10" spans="1:3" ht="20.100000000000001" customHeight="1" thickBot="1" x14ac:dyDescent="0.3">
      <c r="A10" s="19"/>
      <c r="B10" s="23" t="s">
        <v>93</v>
      </c>
      <c r="C10" s="24" t="s">
        <v>259</v>
      </c>
    </row>
    <row r="11" spans="1:3" ht="20.100000000000001" customHeight="1" thickBot="1" x14ac:dyDescent="0.3">
      <c r="A11" s="19"/>
      <c r="B11" s="23" t="s">
        <v>18</v>
      </c>
      <c r="C11" s="24" t="s">
        <v>260</v>
      </c>
    </row>
    <row r="12" spans="1:3" ht="20.100000000000001" customHeight="1" thickBot="1" x14ac:dyDescent="0.3">
      <c r="A12" s="19"/>
      <c r="B12" s="23" t="s">
        <v>20</v>
      </c>
      <c r="C12" s="24" t="s">
        <v>243</v>
      </c>
    </row>
    <row r="13" spans="1:3" ht="20.100000000000001" customHeight="1" thickBot="1" x14ac:dyDescent="0.3">
      <c r="A13" s="19"/>
      <c r="B13" s="23" t="s">
        <v>22</v>
      </c>
      <c r="C13" s="24" t="s">
        <v>261</v>
      </c>
    </row>
    <row r="14" spans="1:3" ht="20.100000000000001" customHeight="1" thickBot="1" x14ac:dyDescent="0.25">
      <c r="A14" s="20"/>
      <c r="B14" s="23" t="s">
        <v>244</v>
      </c>
      <c r="C14" s="24"/>
    </row>
    <row r="15" spans="1:3" ht="20.100000000000001" customHeight="1" thickBot="1" x14ac:dyDescent="0.25">
      <c r="A15" s="20"/>
      <c r="B15" s="23" t="s">
        <v>245</v>
      </c>
      <c r="C15" s="24"/>
    </row>
    <row r="16" spans="1:3" ht="20.100000000000001" customHeight="1" thickBot="1" x14ac:dyDescent="0.25">
      <c r="A16" s="20"/>
      <c r="B16" s="23" t="s">
        <v>246</v>
      </c>
      <c r="C16" s="21" t="s">
        <v>262</v>
      </c>
    </row>
    <row r="17" spans="1:5" ht="20.100000000000001" customHeight="1" x14ac:dyDescent="0.2">
      <c r="A17" s="20"/>
      <c r="B17" s="23" t="s">
        <v>247</v>
      </c>
      <c r="C17" s="46" t="s">
        <v>263</v>
      </c>
    </row>
    <row r="19" spans="1:5" ht="20.100000000000001" customHeight="1" x14ac:dyDescent="0.2">
      <c r="A19" s="57" t="s">
        <v>94</v>
      </c>
      <c r="B19" s="57"/>
      <c r="C19" s="57"/>
      <c r="D19" s="57"/>
      <c r="E19" s="57"/>
    </row>
    <row r="20" spans="1:5" ht="51" customHeight="1" x14ac:dyDescent="0.2">
      <c r="A20" s="15" t="s">
        <v>95</v>
      </c>
      <c r="B20" s="16" t="s">
        <v>96</v>
      </c>
      <c r="C20" s="16" t="s">
        <v>97</v>
      </c>
      <c r="D20" s="17" t="s">
        <v>98</v>
      </c>
      <c r="E20" s="17" t="s">
        <v>99</v>
      </c>
    </row>
    <row r="21" spans="1:5" ht="20.100000000000001" customHeight="1" x14ac:dyDescent="0.2">
      <c r="A21" s="25">
        <v>1</v>
      </c>
      <c r="B21" s="26" t="s">
        <v>29</v>
      </c>
      <c r="C21" s="27" t="s">
        <v>30</v>
      </c>
      <c r="D21" s="28">
        <v>300</v>
      </c>
      <c r="E21" s="28">
        <f>+A21*D21</f>
        <v>300</v>
      </c>
    </row>
    <row r="22" spans="1:5" ht="20.100000000000001" customHeight="1" x14ac:dyDescent="0.2">
      <c r="A22" s="25">
        <v>1</v>
      </c>
      <c r="B22" s="26" t="s">
        <v>31</v>
      </c>
      <c r="C22" s="27" t="s">
        <v>32</v>
      </c>
      <c r="D22" s="28">
        <v>300</v>
      </c>
      <c r="E22" s="28">
        <f t="shared" ref="E22:E73" si="0">+A22*D22</f>
        <v>300</v>
      </c>
    </row>
    <row r="23" spans="1:5" ht="20.100000000000001" customHeight="1" x14ac:dyDescent="0.2">
      <c r="A23" s="25">
        <v>1</v>
      </c>
      <c r="B23" s="26" t="s">
        <v>33</v>
      </c>
      <c r="C23" s="27" t="s">
        <v>34</v>
      </c>
      <c r="D23" s="28">
        <v>300</v>
      </c>
      <c r="E23" s="28">
        <f t="shared" si="0"/>
        <v>300</v>
      </c>
    </row>
    <row r="24" spans="1:5" ht="20.100000000000001" customHeight="1" x14ac:dyDescent="0.2">
      <c r="A24" s="25">
        <v>1</v>
      </c>
      <c r="B24" s="26" t="s">
        <v>35</v>
      </c>
      <c r="C24" s="27" t="s">
        <v>36</v>
      </c>
      <c r="D24" s="28">
        <v>300</v>
      </c>
      <c r="E24" s="28">
        <f t="shared" si="0"/>
        <v>300</v>
      </c>
    </row>
    <row r="25" spans="1:5" ht="20.100000000000001" customHeight="1" x14ac:dyDescent="0.2">
      <c r="A25" s="25">
        <v>1</v>
      </c>
      <c r="B25" s="26" t="s">
        <v>104</v>
      </c>
      <c r="C25" s="27" t="s">
        <v>105</v>
      </c>
      <c r="D25" s="28">
        <v>300</v>
      </c>
      <c r="E25" s="28">
        <f t="shared" si="0"/>
        <v>300</v>
      </c>
    </row>
    <row r="26" spans="1:5" ht="20.100000000000001" customHeight="1" x14ac:dyDescent="0.2">
      <c r="A26" s="25">
        <v>1</v>
      </c>
      <c r="B26" s="26" t="s">
        <v>37</v>
      </c>
      <c r="C26" s="27" t="s">
        <v>38</v>
      </c>
      <c r="D26" s="28">
        <v>300</v>
      </c>
      <c r="E26" s="28">
        <f t="shared" si="0"/>
        <v>300</v>
      </c>
    </row>
    <row r="27" spans="1:5" ht="20.100000000000001" customHeight="1" x14ac:dyDescent="0.2">
      <c r="A27" s="25">
        <v>1</v>
      </c>
      <c r="B27" s="26" t="s">
        <v>251</v>
      </c>
      <c r="C27" s="27" t="s">
        <v>252</v>
      </c>
      <c r="D27" s="28">
        <v>301</v>
      </c>
      <c r="E27" s="28">
        <f t="shared" ref="E27" si="1">+A27*D27</f>
        <v>301</v>
      </c>
    </row>
    <row r="28" spans="1:5" ht="20.100000000000001" customHeight="1" x14ac:dyDescent="0.2">
      <c r="A28" s="25">
        <v>1</v>
      </c>
      <c r="B28" s="26" t="s">
        <v>39</v>
      </c>
      <c r="C28" s="27" t="s">
        <v>40</v>
      </c>
      <c r="D28" s="28">
        <v>300</v>
      </c>
      <c r="E28" s="28">
        <f t="shared" si="0"/>
        <v>300</v>
      </c>
    </row>
    <row r="29" spans="1:5" ht="20.100000000000001" customHeight="1" x14ac:dyDescent="0.2">
      <c r="A29" s="25">
        <v>1</v>
      </c>
      <c r="B29" s="26" t="s">
        <v>254</v>
      </c>
      <c r="C29" s="27" t="s">
        <v>253</v>
      </c>
      <c r="D29" s="28">
        <v>300</v>
      </c>
      <c r="E29" s="28">
        <f t="shared" ref="E29" si="2">+A29*D29</f>
        <v>300</v>
      </c>
    </row>
    <row r="30" spans="1:5" ht="20.100000000000001" customHeight="1" x14ac:dyDescent="0.2">
      <c r="A30" s="25">
        <v>1</v>
      </c>
      <c r="B30" s="26" t="s">
        <v>106</v>
      </c>
      <c r="C30" s="27" t="s">
        <v>109</v>
      </c>
      <c r="D30" s="28">
        <v>300</v>
      </c>
      <c r="E30" s="28">
        <f t="shared" si="0"/>
        <v>300</v>
      </c>
    </row>
    <row r="31" spans="1:5" ht="20.100000000000001" customHeight="1" x14ac:dyDescent="0.2">
      <c r="A31" s="25">
        <v>1</v>
      </c>
      <c r="B31" s="26" t="s">
        <v>107</v>
      </c>
      <c r="C31" s="27" t="s">
        <v>108</v>
      </c>
      <c r="D31" s="28">
        <v>300</v>
      </c>
      <c r="E31" s="28">
        <f t="shared" si="0"/>
        <v>300</v>
      </c>
    </row>
    <row r="32" spans="1:5" ht="20.100000000000001" customHeight="1" x14ac:dyDescent="0.2">
      <c r="A32" s="25">
        <v>1</v>
      </c>
      <c r="B32" s="26" t="s">
        <v>41</v>
      </c>
      <c r="C32" s="27" t="s">
        <v>42</v>
      </c>
      <c r="D32" s="28">
        <v>300</v>
      </c>
      <c r="E32" s="28">
        <f t="shared" si="0"/>
        <v>300</v>
      </c>
    </row>
    <row r="33" spans="1:5" ht="20.100000000000001" customHeight="1" x14ac:dyDescent="0.2">
      <c r="A33" s="25">
        <v>1</v>
      </c>
      <c r="B33" s="26" t="s">
        <v>43</v>
      </c>
      <c r="C33" s="27" t="s">
        <v>44</v>
      </c>
      <c r="D33" s="28">
        <v>300</v>
      </c>
      <c r="E33" s="28">
        <f t="shared" si="0"/>
        <v>300</v>
      </c>
    </row>
    <row r="34" spans="1:5" ht="20.100000000000001" customHeight="1" x14ac:dyDescent="0.2">
      <c r="A34" s="25">
        <v>1</v>
      </c>
      <c r="B34" s="26" t="s">
        <v>45</v>
      </c>
      <c r="C34" s="27" t="s">
        <v>46</v>
      </c>
      <c r="D34" s="28">
        <v>300</v>
      </c>
      <c r="E34" s="28">
        <f t="shared" ref="E34" si="3">+A34*D34</f>
        <v>300</v>
      </c>
    </row>
    <row r="35" spans="1:5" ht="20.100000000000001" customHeight="1" x14ac:dyDescent="0.2">
      <c r="A35" s="25">
        <v>1</v>
      </c>
      <c r="B35" s="26" t="s">
        <v>47</v>
      </c>
      <c r="C35" s="27" t="s">
        <v>48</v>
      </c>
      <c r="D35" s="28">
        <v>300</v>
      </c>
      <c r="E35" s="28">
        <f t="shared" si="0"/>
        <v>300</v>
      </c>
    </row>
    <row r="36" spans="1:5" ht="20.100000000000001" customHeight="1" x14ac:dyDescent="0.2">
      <c r="A36" s="25">
        <v>1</v>
      </c>
      <c r="B36" s="26" t="s">
        <v>71</v>
      </c>
      <c r="C36" s="27" t="s">
        <v>70</v>
      </c>
      <c r="D36" s="28">
        <v>108</v>
      </c>
      <c r="E36" s="28">
        <f t="shared" si="0"/>
        <v>108</v>
      </c>
    </row>
    <row r="37" spans="1:5" ht="20.100000000000001" customHeight="1" x14ac:dyDescent="0.2">
      <c r="A37" s="25">
        <v>1</v>
      </c>
      <c r="B37" s="26" t="s">
        <v>55</v>
      </c>
      <c r="C37" s="27" t="s">
        <v>56</v>
      </c>
      <c r="D37" s="28">
        <v>108</v>
      </c>
      <c r="E37" s="28">
        <f t="shared" si="0"/>
        <v>108</v>
      </c>
    </row>
    <row r="38" spans="1:5" ht="20.100000000000001" customHeight="1" x14ac:dyDescent="0.2">
      <c r="A38" s="25">
        <v>1</v>
      </c>
      <c r="B38" s="26" t="s">
        <v>51</v>
      </c>
      <c r="C38" s="27" t="s">
        <v>52</v>
      </c>
      <c r="D38" s="28">
        <v>108</v>
      </c>
      <c r="E38" s="28">
        <f t="shared" si="0"/>
        <v>108</v>
      </c>
    </row>
    <row r="39" spans="1:5" ht="20.100000000000001" customHeight="1" x14ac:dyDescent="0.2">
      <c r="A39" s="25">
        <v>1</v>
      </c>
      <c r="B39" s="26" t="s">
        <v>53</v>
      </c>
      <c r="C39" s="27" t="s">
        <v>54</v>
      </c>
      <c r="D39" s="28">
        <v>108</v>
      </c>
      <c r="E39" s="28">
        <f t="shared" si="0"/>
        <v>108</v>
      </c>
    </row>
    <row r="40" spans="1:5" ht="20.100000000000001" customHeight="1" x14ac:dyDescent="0.2">
      <c r="A40" s="25">
        <v>1</v>
      </c>
      <c r="B40" s="26" t="s">
        <v>57</v>
      </c>
      <c r="C40" s="27" t="s">
        <v>58</v>
      </c>
      <c r="D40" s="28">
        <v>108</v>
      </c>
      <c r="E40" s="28">
        <f t="shared" si="0"/>
        <v>108</v>
      </c>
    </row>
    <row r="41" spans="1:5" ht="20.100000000000001" customHeight="1" x14ac:dyDescent="0.2">
      <c r="A41" s="25">
        <v>1</v>
      </c>
      <c r="B41" s="26" t="s">
        <v>59</v>
      </c>
      <c r="C41" s="27" t="s">
        <v>60</v>
      </c>
      <c r="D41" s="28">
        <v>108</v>
      </c>
      <c r="E41" s="28">
        <f t="shared" si="0"/>
        <v>108</v>
      </c>
    </row>
    <row r="42" spans="1:5" ht="20.100000000000001" customHeight="1" x14ac:dyDescent="0.2">
      <c r="A42" s="25">
        <v>1</v>
      </c>
      <c r="B42" s="26" t="s">
        <v>61</v>
      </c>
      <c r="C42" s="27" t="s">
        <v>62</v>
      </c>
      <c r="D42" s="28">
        <v>108</v>
      </c>
      <c r="E42" s="28">
        <f t="shared" si="0"/>
        <v>108</v>
      </c>
    </row>
    <row r="43" spans="1:5" ht="20.100000000000001" customHeight="1" x14ac:dyDescent="0.2">
      <c r="A43" s="25">
        <v>1</v>
      </c>
      <c r="B43" s="26" t="s">
        <v>63</v>
      </c>
      <c r="C43" s="27" t="s">
        <v>64</v>
      </c>
      <c r="D43" s="28">
        <v>108</v>
      </c>
      <c r="E43" s="28">
        <f t="shared" si="0"/>
        <v>108</v>
      </c>
    </row>
    <row r="44" spans="1:5" ht="20.100000000000001" customHeight="1" x14ac:dyDescent="0.2">
      <c r="A44" s="25">
        <v>1</v>
      </c>
      <c r="B44" s="26" t="s">
        <v>73</v>
      </c>
      <c r="C44" s="27" t="s">
        <v>74</v>
      </c>
      <c r="D44" s="28">
        <v>108</v>
      </c>
      <c r="E44" s="28">
        <f t="shared" si="0"/>
        <v>108</v>
      </c>
    </row>
    <row r="45" spans="1:5" ht="20.100000000000001" customHeight="1" x14ac:dyDescent="0.2">
      <c r="A45" s="25">
        <v>1</v>
      </c>
      <c r="B45" s="26" t="s">
        <v>65</v>
      </c>
      <c r="C45" s="27" t="s">
        <v>66</v>
      </c>
      <c r="D45" s="28">
        <v>108</v>
      </c>
      <c r="E45" s="28">
        <f t="shared" si="0"/>
        <v>108</v>
      </c>
    </row>
    <row r="46" spans="1:5" ht="20.100000000000001" customHeight="1" x14ac:dyDescent="0.2">
      <c r="A46" s="25">
        <v>1</v>
      </c>
      <c r="B46" s="26" t="s">
        <v>67</v>
      </c>
      <c r="C46" s="27" t="s">
        <v>68</v>
      </c>
      <c r="D46" s="28">
        <v>108</v>
      </c>
      <c r="E46" s="28">
        <f t="shared" si="0"/>
        <v>108</v>
      </c>
    </row>
    <row r="47" spans="1:5" ht="20.100000000000001" customHeight="1" x14ac:dyDescent="0.2">
      <c r="A47" s="68">
        <v>2</v>
      </c>
      <c r="B47" s="42">
        <v>106230</v>
      </c>
      <c r="C47" s="43" t="s">
        <v>119</v>
      </c>
      <c r="D47" s="44">
        <v>18</v>
      </c>
      <c r="E47" s="28">
        <f t="shared" si="0"/>
        <v>36</v>
      </c>
    </row>
    <row r="48" spans="1:5" ht="20.100000000000001" customHeight="1" x14ac:dyDescent="0.2">
      <c r="A48" s="68">
        <v>2</v>
      </c>
      <c r="B48" s="42">
        <v>106232</v>
      </c>
      <c r="C48" s="43" t="s">
        <v>120</v>
      </c>
      <c r="D48" s="44">
        <v>18</v>
      </c>
      <c r="E48" s="28">
        <f t="shared" si="0"/>
        <v>36</v>
      </c>
    </row>
    <row r="49" spans="1:5" ht="20.100000000000001" customHeight="1" x14ac:dyDescent="0.2">
      <c r="A49" s="68">
        <v>2</v>
      </c>
      <c r="B49" s="42">
        <v>106234</v>
      </c>
      <c r="C49" s="43" t="s">
        <v>121</v>
      </c>
      <c r="D49" s="44">
        <v>18</v>
      </c>
      <c r="E49" s="28">
        <f t="shared" si="0"/>
        <v>36</v>
      </c>
    </row>
    <row r="50" spans="1:5" ht="20.100000000000001" customHeight="1" x14ac:dyDescent="0.2">
      <c r="A50" s="41">
        <v>2</v>
      </c>
      <c r="B50" s="42">
        <v>106236</v>
      </c>
      <c r="C50" s="43" t="s">
        <v>122</v>
      </c>
      <c r="D50" s="44">
        <v>18</v>
      </c>
      <c r="E50" s="28">
        <f t="shared" si="0"/>
        <v>36</v>
      </c>
    </row>
    <row r="51" spans="1:5" ht="20.100000000000001" customHeight="1" x14ac:dyDescent="0.2">
      <c r="A51" s="41">
        <v>4</v>
      </c>
      <c r="B51" s="42">
        <v>106238</v>
      </c>
      <c r="C51" s="43" t="s">
        <v>123</v>
      </c>
      <c r="D51" s="44">
        <v>18</v>
      </c>
      <c r="E51" s="28">
        <f t="shared" si="0"/>
        <v>72</v>
      </c>
    </row>
    <row r="52" spans="1:5" ht="20.100000000000001" customHeight="1" x14ac:dyDescent="0.2">
      <c r="A52" s="41">
        <v>6</v>
      </c>
      <c r="B52" s="42">
        <v>106240</v>
      </c>
      <c r="C52" s="43" t="s">
        <v>124</v>
      </c>
      <c r="D52" s="44">
        <v>18</v>
      </c>
      <c r="E52" s="28">
        <f t="shared" si="0"/>
        <v>108</v>
      </c>
    </row>
    <row r="53" spans="1:5" ht="20.100000000000001" customHeight="1" x14ac:dyDescent="0.2">
      <c r="A53" s="41">
        <v>4</v>
      </c>
      <c r="B53" s="42">
        <v>106242</v>
      </c>
      <c r="C53" s="43" t="s">
        <v>125</v>
      </c>
      <c r="D53" s="44">
        <v>18</v>
      </c>
      <c r="E53" s="28">
        <f t="shared" si="0"/>
        <v>72</v>
      </c>
    </row>
    <row r="54" spans="1:5" ht="20.100000000000001" customHeight="1" x14ac:dyDescent="0.2">
      <c r="A54" s="41">
        <v>4</v>
      </c>
      <c r="B54" s="42">
        <v>106244</v>
      </c>
      <c r="C54" s="43" t="s">
        <v>126</v>
      </c>
      <c r="D54" s="44">
        <v>18</v>
      </c>
      <c r="E54" s="28">
        <f t="shared" si="0"/>
        <v>72</v>
      </c>
    </row>
    <row r="55" spans="1:5" ht="20.100000000000001" customHeight="1" x14ac:dyDescent="0.2">
      <c r="A55" s="41">
        <v>4</v>
      </c>
      <c r="B55" s="42">
        <v>106246</v>
      </c>
      <c r="C55" s="43" t="s">
        <v>127</v>
      </c>
      <c r="D55" s="44">
        <v>18</v>
      </c>
      <c r="E55" s="28">
        <f t="shared" si="0"/>
        <v>72</v>
      </c>
    </row>
    <row r="56" spans="1:5" ht="20.100000000000001" customHeight="1" x14ac:dyDescent="0.2">
      <c r="A56" s="41">
        <v>4</v>
      </c>
      <c r="B56" s="42">
        <v>106248</v>
      </c>
      <c r="C56" s="43" t="s">
        <v>128</v>
      </c>
      <c r="D56" s="44">
        <v>18</v>
      </c>
      <c r="E56" s="28">
        <f t="shared" si="0"/>
        <v>72</v>
      </c>
    </row>
    <row r="57" spans="1:5" ht="20.100000000000001" customHeight="1" x14ac:dyDescent="0.2">
      <c r="A57" s="68">
        <v>1</v>
      </c>
      <c r="B57" s="42">
        <v>106250</v>
      </c>
      <c r="C57" s="43" t="s">
        <v>129</v>
      </c>
      <c r="D57" s="44">
        <v>18</v>
      </c>
      <c r="E57" s="28">
        <f t="shared" ref="E57" si="4">+A57*D57</f>
        <v>18</v>
      </c>
    </row>
    <row r="58" spans="1:5" ht="20.100000000000001" customHeight="1" x14ac:dyDescent="0.2">
      <c r="A58" s="68">
        <v>4</v>
      </c>
      <c r="B58" s="42">
        <v>106252</v>
      </c>
      <c r="C58" s="43" t="s">
        <v>130</v>
      </c>
      <c r="D58" s="44">
        <v>18</v>
      </c>
      <c r="E58" s="28">
        <f t="shared" si="0"/>
        <v>72</v>
      </c>
    </row>
    <row r="59" spans="1:5" ht="20.100000000000001" customHeight="1" x14ac:dyDescent="0.2">
      <c r="A59" s="68">
        <v>1</v>
      </c>
      <c r="B59" s="42">
        <v>106260</v>
      </c>
      <c r="C59" s="43" t="s">
        <v>134</v>
      </c>
      <c r="D59" s="44">
        <v>18</v>
      </c>
      <c r="E59" s="28">
        <f t="shared" si="0"/>
        <v>18</v>
      </c>
    </row>
    <row r="60" spans="1:5" ht="20.100000000000001" customHeight="1" x14ac:dyDescent="0.2">
      <c r="A60" s="68">
        <v>1</v>
      </c>
      <c r="B60" s="42">
        <v>106265</v>
      </c>
      <c r="C60" s="43" t="s">
        <v>135</v>
      </c>
      <c r="D60" s="44">
        <v>18</v>
      </c>
      <c r="E60" s="28">
        <f t="shared" si="0"/>
        <v>18</v>
      </c>
    </row>
    <row r="61" spans="1:5" ht="20.100000000000001" customHeight="1" x14ac:dyDescent="0.2">
      <c r="A61" s="68">
        <v>2</v>
      </c>
      <c r="B61" s="25" t="s">
        <v>141</v>
      </c>
      <c r="C61" s="43" t="s">
        <v>142</v>
      </c>
      <c r="D61" s="44">
        <v>42</v>
      </c>
      <c r="E61" s="28">
        <f t="shared" si="0"/>
        <v>84</v>
      </c>
    </row>
    <row r="62" spans="1:5" ht="20.100000000000001" customHeight="1" x14ac:dyDescent="0.2">
      <c r="A62" s="68">
        <v>2</v>
      </c>
      <c r="B62" s="25" t="s">
        <v>143</v>
      </c>
      <c r="C62" s="43" t="s">
        <v>144</v>
      </c>
      <c r="D62" s="44">
        <v>42</v>
      </c>
      <c r="E62" s="28">
        <f t="shared" si="0"/>
        <v>84</v>
      </c>
    </row>
    <row r="63" spans="1:5" ht="20.100000000000001" customHeight="1" x14ac:dyDescent="0.2">
      <c r="A63" s="68">
        <v>2</v>
      </c>
      <c r="B63" s="25" t="s">
        <v>145</v>
      </c>
      <c r="C63" s="43" t="s">
        <v>146</v>
      </c>
      <c r="D63" s="44">
        <v>42</v>
      </c>
      <c r="E63" s="28">
        <f t="shared" si="0"/>
        <v>84</v>
      </c>
    </row>
    <row r="64" spans="1:5" ht="20.100000000000001" customHeight="1" x14ac:dyDescent="0.2">
      <c r="A64" s="68">
        <v>2</v>
      </c>
      <c r="B64" s="25" t="s">
        <v>147</v>
      </c>
      <c r="C64" s="43" t="s">
        <v>148</v>
      </c>
      <c r="D64" s="44">
        <v>42</v>
      </c>
      <c r="E64" s="28">
        <f t="shared" si="0"/>
        <v>84</v>
      </c>
    </row>
    <row r="65" spans="1:5" ht="20.100000000000001" customHeight="1" x14ac:dyDescent="0.2">
      <c r="A65" s="41">
        <v>5</v>
      </c>
      <c r="B65" s="25" t="s">
        <v>149</v>
      </c>
      <c r="C65" s="43" t="s">
        <v>150</v>
      </c>
      <c r="D65" s="44">
        <v>42</v>
      </c>
      <c r="E65" s="28">
        <f t="shared" si="0"/>
        <v>210</v>
      </c>
    </row>
    <row r="66" spans="1:5" ht="20.100000000000001" customHeight="1" x14ac:dyDescent="0.2">
      <c r="A66" s="41">
        <v>5</v>
      </c>
      <c r="B66" s="25" t="s">
        <v>151</v>
      </c>
      <c r="C66" s="43" t="s">
        <v>152</v>
      </c>
      <c r="D66" s="44">
        <v>42</v>
      </c>
      <c r="E66" s="28">
        <f t="shared" si="0"/>
        <v>210</v>
      </c>
    </row>
    <row r="67" spans="1:5" ht="20.100000000000001" customHeight="1" x14ac:dyDescent="0.2">
      <c r="A67" s="41">
        <v>5</v>
      </c>
      <c r="B67" s="25" t="s">
        <v>153</v>
      </c>
      <c r="C67" s="43" t="s">
        <v>154</v>
      </c>
      <c r="D67" s="44">
        <v>42</v>
      </c>
      <c r="E67" s="28">
        <f t="shared" si="0"/>
        <v>210</v>
      </c>
    </row>
    <row r="68" spans="1:5" ht="20.100000000000001" customHeight="1" x14ac:dyDescent="0.2">
      <c r="A68" s="41">
        <v>5</v>
      </c>
      <c r="B68" s="25" t="s">
        <v>155</v>
      </c>
      <c r="C68" s="43" t="s">
        <v>156</v>
      </c>
      <c r="D68" s="44">
        <v>42</v>
      </c>
      <c r="E68" s="28">
        <f t="shared" si="0"/>
        <v>210</v>
      </c>
    </row>
    <row r="69" spans="1:5" ht="20.100000000000001" customHeight="1" x14ac:dyDescent="0.2">
      <c r="A69" s="41">
        <v>5</v>
      </c>
      <c r="B69" s="25" t="s">
        <v>157</v>
      </c>
      <c r="C69" s="43" t="s">
        <v>158</v>
      </c>
      <c r="D69" s="44">
        <v>42</v>
      </c>
      <c r="E69" s="28">
        <f t="shared" si="0"/>
        <v>210</v>
      </c>
    </row>
    <row r="70" spans="1:5" ht="20.100000000000001" customHeight="1" x14ac:dyDescent="0.2">
      <c r="A70" s="41">
        <v>5</v>
      </c>
      <c r="B70" s="25" t="s">
        <v>159</v>
      </c>
      <c r="C70" s="43" t="s">
        <v>160</v>
      </c>
      <c r="D70" s="44">
        <v>42</v>
      </c>
      <c r="E70" s="28">
        <f t="shared" si="0"/>
        <v>210</v>
      </c>
    </row>
    <row r="71" spans="1:5" ht="20.100000000000001" customHeight="1" x14ac:dyDescent="0.2">
      <c r="A71" s="41">
        <v>5</v>
      </c>
      <c r="B71" s="25" t="s">
        <v>161</v>
      </c>
      <c r="C71" s="43" t="s">
        <v>162</v>
      </c>
      <c r="D71" s="44">
        <v>42</v>
      </c>
      <c r="E71" s="28">
        <f t="shared" si="0"/>
        <v>210</v>
      </c>
    </row>
    <row r="72" spans="1:5" ht="20.100000000000001" customHeight="1" x14ac:dyDescent="0.2">
      <c r="A72" s="41">
        <v>5</v>
      </c>
      <c r="B72" s="25" t="s">
        <v>163</v>
      </c>
      <c r="C72" s="43" t="s">
        <v>164</v>
      </c>
      <c r="D72" s="44">
        <v>42</v>
      </c>
      <c r="E72" s="28">
        <f t="shared" si="0"/>
        <v>210</v>
      </c>
    </row>
    <row r="73" spans="1:5" ht="20.100000000000001" customHeight="1" x14ac:dyDescent="0.2">
      <c r="A73" s="41">
        <v>5</v>
      </c>
      <c r="B73" s="25" t="s">
        <v>165</v>
      </c>
      <c r="C73" s="43" t="s">
        <v>166</v>
      </c>
      <c r="D73" s="44">
        <v>42</v>
      </c>
      <c r="E73" s="28">
        <f t="shared" si="0"/>
        <v>210</v>
      </c>
    </row>
    <row r="74" spans="1:5" ht="20.100000000000001" customHeight="1" x14ac:dyDescent="0.2">
      <c r="A74" s="41">
        <v>5</v>
      </c>
      <c r="B74" s="25" t="s">
        <v>167</v>
      </c>
      <c r="C74" s="43" t="s">
        <v>168</v>
      </c>
      <c r="D74" s="44">
        <v>42</v>
      </c>
      <c r="E74" s="28">
        <f t="shared" ref="E74:E83" si="5">+A74*D74</f>
        <v>210</v>
      </c>
    </row>
    <row r="75" spans="1:5" ht="20.100000000000001" customHeight="1" x14ac:dyDescent="0.2">
      <c r="A75" s="41">
        <v>5</v>
      </c>
      <c r="B75" s="25" t="s">
        <v>169</v>
      </c>
      <c r="C75" s="43" t="s">
        <v>170</v>
      </c>
      <c r="D75" s="44">
        <v>42</v>
      </c>
      <c r="E75" s="28">
        <f t="shared" si="5"/>
        <v>210</v>
      </c>
    </row>
    <row r="76" spans="1:5" ht="20.100000000000001" customHeight="1" x14ac:dyDescent="0.2">
      <c r="A76" s="41">
        <v>5</v>
      </c>
      <c r="B76" s="25" t="s">
        <v>171</v>
      </c>
      <c r="C76" s="43" t="s">
        <v>172</v>
      </c>
      <c r="D76" s="44">
        <v>42</v>
      </c>
      <c r="E76" s="28">
        <f t="shared" si="5"/>
        <v>210</v>
      </c>
    </row>
    <row r="77" spans="1:5" ht="20.100000000000001" customHeight="1" x14ac:dyDescent="0.2">
      <c r="A77" s="41">
        <v>5</v>
      </c>
      <c r="B77" s="25" t="s">
        <v>173</v>
      </c>
      <c r="C77" s="43" t="s">
        <v>174</v>
      </c>
      <c r="D77" s="44">
        <v>42</v>
      </c>
      <c r="E77" s="28">
        <f t="shared" si="5"/>
        <v>210</v>
      </c>
    </row>
    <row r="78" spans="1:5" ht="20.100000000000001" customHeight="1" x14ac:dyDescent="0.2">
      <c r="A78" s="41">
        <v>5</v>
      </c>
      <c r="B78" s="25" t="s">
        <v>175</v>
      </c>
      <c r="C78" s="43" t="s">
        <v>176</v>
      </c>
      <c r="D78" s="44">
        <v>42</v>
      </c>
      <c r="E78" s="28">
        <f t="shared" si="5"/>
        <v>210</v>
      </c>
    </row>
    <row r="79" spans="1:5" ht="20.100000000000001" customHeight="1" x14ac:dyDescent="0.2">
      <c r="A79" s="41">
        <v>5</v>
      </c>
      <c r="B79" s="25" t="s">
        <v>177</v>
      </c>
      <c r="C79" s="43" t="s">
        <v>178</v>
      </c>
      <c r="D79" s="44">
        <v>42</v>
      </c>
      <c r="E79" s="28">
        <f t="shared" si="5"/>
        <v>210</v>
      </c>
    </row>
    <row r="80" spans="1:5" ht="20.100000000000001" customHeight="1" x14ac:dyDescent="0.2">
      <c r="A80" s="41">
        <v>2</v>
      </c>
      <c r="B80" s="42">
        <v>108050</v>
      </c>
      <c r="C80" s="43" t="s">
        <v>197</v>
      </c>
      <c r="D80" s="44">
        <v>38.4</v>
      </c>
      <c r="E80" s="28">
        <f t="shared" si="5"/>
        <v>76.8</v>
      </c>
    </row>
    <row r="81" spans="1:5" ht="20.100000000000001" customHeight="1" x14ac:dyDescent="0.2">
      <c r="A81" s="41">
        <v>2</v>
      </c>
      <c r="B81" s="42">
        <v>108055</v>
      </c>
      <c r="C81" s="43" t="s">
        <v>198</v>
      </c>
      <c r="D81" s="44">
        <v>38.4</v>
      </c>
      <c r="E81" s="28">
        <f t="shared" si="5"/>
        <v>76.8</v>
      </c>
    </row>
    <row r="82" spans="1:5" ht="20.100000000000001" customHeight="1" x14ac:dyDescent="0.2">
      <c r="A82" s="41">
        <v>2</v>
      </c>
      <c r="B82" s="42">
        <v>108060</v>
      </c>
      <c r="C82" s="43" t="s">
        <v>199</v>
      </c>
      <c r="D82" s="44">
        <v>38.4</v>
      </c>
      <c r="E82" s="28">
        <f t="shared" si="5"/>
        <v>76.8</v>
      </c>
    </row>
    <row r="83" spans="1:5" ht="20.100000000000001" customHeight="1" x14ac:dyDescent="0.2">
      <c r="A83" s="41">
        <v>3</v>
      </c>
      <c r="B83" s="42">
        <v>7</v>
      </c>
      <c r="C83" s="43" t="s">
        <v>238</v>
      </c>
      <c r="D83" s="44">
        <v>36</v>
      </c>
      <c r="E83" s="28">
        <f t="shared" si="5"/>
        <v>108</v>
      </c>
    </row>
    <row r="84" spans="1:5" ht="20.100000000000001" customHeight="1" x14ac:dyDescent="0.2">
      <c r="A84" s="25"/>
      <c r="B84" s="26"/>
      <c r="C84" s="27"/>
      <c r="D84" s="28"/>
      <c r="E84" s="28"/>
    </row>
    <row r="85" spans="1:5" ht="20.100000000000001" customHeight="1" x14ac:dyDescent="0.25">
      <c r="A85" s="58" t="s">
        <v>100</v>
      </c>
      <c r="B85" s="59"/>
      <c r="C85" s="59"/>
      <c r="D85" s="60"/>
      <c r="E85" s="47">
        <f>SUM(E21:E84)</f>
        <v>10251.399999999998</v>
      </c>
    </row>
    <row r="86" spans="1:5" ht="20.100000000000001" customHeight="1" x14ac:dyDescent="0.25">
      <c r="A86" s="37"/>
      <c r="B86" s="38"/>
      <c r="C86" s="39" t="s">
        <v>102</v>
      </c>
      <c r="D86" s="29">
        <v>0.12</v>
      </c>
      <c r="E86" s="47">
        <f>E85*D86</f>
        <v>1230.1679999999997</v>
      </c>
    </row>
    <row r="87" spans="1:5" ht="20.100000000000001" customHeight="1" x14ac:dyDescent="0.25">
      <c r="A87" s="58" t="s">
        <v>101</v>
      </c>
      <c r="B87" s="59"/>
      <c r="C87" s="59"/>
      <c r="D87" s="60"/>
      <c r="E87" s="47">
        <f>+E85+E86</f>
        <v>11481.567999999997</v>
      </c>
    </row>
    <row r="88" spans="1:5" ht="20.100000000000001" customHeight="1" x14ac:dyDescent="0.25">
      <c r="E88" s="48"/>
    </row>
    <row r="90" spans="1:5" ht="20.100000000000001" customHeight="1" x14ac:dyDescent="0.2">
      <c r="A90" s="61" t="s">
        <v>110</v>
      </c>
      <c r="B90" s="62"/>
      <c r="C90" s="62"/>
      <c r="D90" s="63"/>
    </row>
    <row r="91" spans="1:5" ht="20.100000000000001" customHeight="1" x14ac:dyDescent="0.25">
      <c r="A91" s="30" t="s">
        <v>24</v>
      </c>
      <c r="B91" s="31" t="s">
        <v>25</v>
      </c>
      <c r="C91" s="64" t="s">
        <v>103</v>
      </c>
      <c r="D91" s="65"/>
    </row>
    <row r="92" spans="1:5" ht="20.100000000000001" customHeight="1" x14ac:dyDescent="0.2">
      <c r="A92" s="25">
        <v>6</v>
      </c>
      <c r="B92" s="26">
        <v>701035</v>
      </c>
      <c r="C92" s="52" t="s">
        <v>84</v>
      </c>
      <c r="D92" s="53"/>
    </row>
    <row r="93" spans="1:5" ht="20.100000000000001" customHeight="1" x14ac:dyDescent="0.2">
      <c r="A93" s="25">
        <v>1</v>
      </c>
      <c r="B93" s="26">
        <v>701023</v>
      </c>
      <c r="C93" s="52" t="s">
        <v>85</v>
      </c>
      <c r="D93" s="53"/>
    </row>
    <row r="94" spans="1:5" ht="20.100000000000001" customHeight="1" x14ac:dyDescent="0.2">
      <c r="A94" s="25">
        <v>1</v>
      </c>
      <c r="B94" s="26">
        <v>701024</v>
      </c>
      <c r="C94" s="52" t="s">
        <v>86</v>
      </c>
      <c r="D94" s="53"/>
    </row>
    <row r="95" spans="1:5" ht="20.100000000000001" customHeight="1" x14ac:dyDescent="0.2">
      <c r="A95" s="25">
        <v>1</v>
      </c>
      <c r="B95" s="26">
        <v>701025</v>
      </c>
      <c r="C95" s="52" t="s">
        <v>87</v>
      </c>
      <c r="D95" s="53"/>
    </row>
    <row r="96" spans="1:5" ht="20.100000000000001" customHeight="1" x14ac:dyDescent="0.2">
      <c r="A96" s="25">
        <v>1</v>
      </c>
      <c r="B96" s="26">
        <v>701026</v>
      </c>
      <c r="C96" s="52" t="s">
        <v>88</v>
      </c>
      <c r="D96" s="53"/>
    </row>
    <row r="97" spans="1:4" ht="20.100000000000001" customHeight="1" x14ac:dyDescent="0.2">
      <c r="A97" s="25">
        <v>1</v>
      </c>
      <c r="B97" s="26">
        <v>701027</v>
      </c>
      <c r="C97" s="52" t="s">
        <v>1</v>
      </c>
      <c r="D97" s="53"/>
    </row>
    <row r="98" spans="1:4" ht="20.100000000000001" customHeight="1" x14ac:dyDescent="0.2">
      <c r="A98" s="25">
        <v>1</v>
      </c>
      <c r="B98" s="26">
        <v>701110</v>
      </c>
      <c r="C98" s="52" t="s">
        <v>9</v>
      </c>
      <c r="D98" s="53"/>
    </row>
    <row r="99" spans="1:4" ht="20.100000000000001" customHeight="1" x14ac:dyDescent="0.2">
      <c r="A99" s="25">
        <v>1</v>
      </c>
      <c r="B99" s="26">
        <v>701028</v>
      </c>
      <c r="C99" s="52" t="s">
        <v>6</v>
      </c>
      <c r="D99" s="53"/>
    </row>
    <row r="100" spans="1:4" ht="20.100000000000001" customHeight="1" x14ac:dyDescent="0.2">
      <c r="A100" s="25">
        <v>1</v>
      </c>
      <c r="B100" s="26">
        <v>701029</v>
      </c>
      <c r="C100" s="52" t="s">
        <v>3</v>
      </c>
      <c r="D100" s="53"/>
    </row>
    <row r="101" spans="1:4" ht="20.100000000000001" customHeight="1" x14ac:dyDescent="0.2">
      <c r="A101" s="25">
        <v>1</v>
      </c>
      <c r="B101" s="26">
        <v>701030</v>
      </c>
      <c r="C101" s="52" t="s">
        <v>2</v>
      </c>
      <c r="D101" s="53"/>
    </row>
    <row r="102" spans="1:4" s="35" customFormat="1" ht="20.100000000000001" customHeight="1" x14ac:dyDescent="0.2">
      <c r="A102" s="34">
        <v>2</v>
      </c>
      <c r="B102" s="26">
        <v>701031</v>
      </c>
      <c r="C102" s="66" t="s">
        <v>83</v>
      </c>
      <c r="D102" s="67"/>
    </row>
    <row r="103" spans="1:4" ht="20.100000000000001" customHeight="1" x14ac:dyDescent="0.2">
      <c r="A103" s="25">
        <v>2</v>
      </c>
      <c r="B103" s="26">
        <v>701032</v>
      </c>
      <c r="C103" s="52" t="s">
        <v>89</v>
      </c>
      <c r="D103" s="53"/>
    </row>
    <row r="104" spans="1:4" ht="20.100000000000001" customHeight="1" x14ac:dyDescent="0.2">
      <c r="A104" s="25">
        <v>1</v>
      </c>
      <c r="B104" s="26">
        <v>701033</v>
      </c>
      <c r="C104" s="52" t="s">
        <v>5</v>
      </c>
      <c r="D104" s="53"/>
    </row>
    <row r="105" spans="1:4" ht="20.100000000000001" customHeight="1" x14ac:dyDescent="0.2">
      <c r="A105" s="25">
        <v>1</v>
      </c>
      <c r="B105" s="26">
        <v>701034</v>
      </c>
      <c r="C105" s="52" t="s">
        <v>7</v>
      </c>
      <c r="D105" s="53"/>
    </row>
    <row r="106" spans="1:4" ht="20.100000000000001" customHeight="1" x14ac:dyDescent="0.2">
      <c r="A106" s="25">
        <v>1</v>
      </c>
      <c r="B106" s="26">
        <v>701040</v>
      </c>
      <c r="C106" s="52" t="s">
        <v>4</v>
      </c>
      <c r="D106" s="53"/>
    </row>
    <row r="107" spans="1:4" ht="20.100000000000001" customHeight="1" x14ac:dyDescent="0.2">
      <c r="A107" s="25">
        <v>1</v>
      </c>
      <c r="B107" s="26">
        <v>701041</v>
      </c>
      <c r="C107" s="52" t="s">
        <v>8</v>
      </c>
      <c r="D107" s="53"/>
    </row>
    <row r="108" spans="1:4" ht="20.100000000000001" customHeight="1" x14ac:dyDescent="0.2">
      <c r="A108" s="25">
        <v>1</v>
      </c>
      <c r="B108" s="26">
        <v>701049</v>
      </c>
      <c r="C108" s="52" t="s">
        <v>90</v>
      </c>
      <c r="D108" s="53"/>
    </row>
    <row r="109" spans="1:4" ht="20.100000000000001" customHeight="1" x14ac:dyDescent="0.2">
      <c r="A109" s="25">
        <v>1</v>
      </c>
      <c r="B109" s="26">
        <v>301050</v>
      </c>
      <c r="C109" s="52" t="s">
        <v>0</v>
      </c>
      <c r="D109" s="53"/>
    </row>
    <row r="110" spans="1:4" ht="20.100000000000001" customHeight="1" x14ac:dyDescent="0.2">
      <c r="A110" s="25">
        <v>1</v>
      </c>
      <c r="B110" s="26">
        <v>701022</v>
      </c>
      <c r="C110" s="52" t="s">
        <v>91</v>
      </c>
      <c r="D110" s="53"/>
    </row>
    <row r="111" spans="1:4" ht="20.100000000000001" customHeight="1" x14ac:dyDescent="0.2">
      <c r="A111" s="25">
        <v>19</v>
      </c>
      <c r="B111" s="26"/>
      <c r="C111" s="32" t="s">
        <v>256</v>
      </c>
      <c r="D111" s="33"/>
    </row>
    <row r="112" spans="1:4" ht="20.100000000000001" customHeight="1" x14ac:dyDescent="0.2">
      <c r="A112" s="25">
        <v>1</v>
      </c>
      <c r="B112" s="26"/>
      <c r="C112" s="52" t="s">
        <v>255</v>
      </c>
      <c r="D112" s="53"/>
    </row>
    <row r="113" spans="1:4" ht="20.100000000000001" customHeight="1" x14ac:dyDescent="0.2">
      <c r="A113" s="25">
        <v>2</v>
      </c>
      <c r="B113" s="26"/>
      <c r="C113" s="52" t="s">
        <v>114</v>
      </c>
      <c r="D113" s="53"/>
    </row>
    <row r="115" spans="1:4" ht="20.100000000000001" customHeight="1" x14ac:dyDescent="0.25">
      <c r="B115" s="40" t="s">
        <v>111</v>
      </c>
    </row>
    <row r="116" spans="1:4" ht="20.100000000000001" customHeight="1" x14ac:dyDescent="0.25">
      <c r="B116" s="40"/>
    </row>
    <row r="117" spans="1:4" ht="20.100000000000001" customHeight="1" x14ac:dyDescent="0.25">
      <c r="B117" s="40" t="s">
        <v>112</v>
      </c>
    </row>
  </sheetData>
  <mergeCells count="29">
    <mergeCell ref="C97:D97"/>
    <mergeCell ref="C110:D110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2:D112"/>
    <mergeCell ref="C113:D113"/>
    <mergeCell ref="A2:C2"/>
    <mergeCell ref="A3:C3"/>
    <mergeCell ref="A4:C4"/>
    <mergeCell ref="A19:E19"/>
    <mergeCell ref="A85:D85"/>
    <mergeCell ref="C98:D98"/>
    <mergeCell ref="A87:D87"/>
    <mergeCell ref="A90:D90"/>
    <mergeCell ref="C91:D91"/>
    <mergeCell ref="C92:D92"/>
    <mergeCell ref="C93:D93"/>
    <mergeCell ref="C94:D94"/>
    <mergeCell ref="C95:D95"/>
    <mergeCell ref="C96:D96"/>
  </mergeCells>
  <pageMargins left="0.70866141732283472" right="0.70866141732283472" top="0.74803149606299213" bottom="0.74803149606299213" header="0.31496062992125984" footer="0.31496062992125984"/>
  <pageSetup paperSize="9" scale="62" fitToHeight="2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4A81-A716-4092-ACFB-275290D19615}">
  <dimension ref="A2:E180"/>
  <sheetViews>
    <sheetView workbookViewId="0">
      <selection sqref="A1:XFD1048576"/>
    </sheetView>
  </sheetViews>
  <sheetFormatPr baseColWidth="10" defaultRowHeight="20.100000000000001" customHeight="1" x14ac:dyDescent="0.2"/>
  <cols>
    <col min="1" max="1" width="12.5703125" style="18" customWidth="1"/>
    <col min="2" max="2" width="27.42578125" style="18" customWidth="1"/>
    <col min="3" max="3" width="72" style="36" customWidth="1"/>
    <col min="4" max="4" width="14.28515625" style="18" customWidth="1"/>
    <col min="5" max="5" width="13.85546875" style="18" bestFit="1" customWidth="1"/>
    <col min="6" max="16384" width="11.42578125" style="18"/>
  </cols>
  <sheetData>
    <row r="2" spans="1:3" ht="20.100000000000001" customHeight="1" x14ac:dyDescent="0.25">
      <c r="A2" s="54" t="s">
        <v>92</v>
      </c>
      <c r="B2" s="54"/>
      <c r="C2" s="54"/>
    </row>
    <row r="3" spans="1:3" ht="20.100000000000001" customHeight="1" x14ac:dyDescent="0.2">
      <c r="A3" s="55" t="s">
        <v>11</v>
      </c>
      <c r="B3" s="55"/>
      <c r="C3" s="55"/>
    </row>
    <row r="4" spans="1:3" ht="20.100000000000001" customHeight="1" x14ac:dyDescent="0.25">
      <c r="A4" s="56" t="s">
        <v>12</v>
      </c>
      <c r="B4" s="56"/>
      <c r="C4" s="56"/>
    </row>
    <row r="5" spans="1:3" ht="20.100000000000001" customHeight="1" x14ac:dyDescent="0.25">
      <c r="A5" s="19"/>
      <c r="B5" s="19"/>
      <c r="C5" s="19"/>
    </row>
    <row r="6" spans="1:3" ht="20.100000000000001" customHeight="1" x14ac:dyDescent="0.25">
      <c r="A6" s="19"/>
      <c r="B6" s="19"/>
      <c r="C6" s="19"/>
    </row>
    <row r="7" spans="1:3" ht="20.100000000000001" customHeight="1" thickBot="1" x14ac:dyDescent="0.3">
      <c r="A7" s="19"/>
      <c r="B7" s="23" t="s">
        <v>13</v>
      </c>
      <c r="C7" s="21" t="s">
        <v>248</v>
      </c>
    </row>
    <row r="8" spans="1:3" ht="20.100000000000001" customHeight="1" thickBot="1" x14ac:dyDescent="0.3">
      <c r="A8" s="19"/>
      <c r="B8" s="23" t="s">
        <v>14</v>
      </c>
      <c r="C8" s="24" t="s">
        <v>239</v>
      </c>
    </row>
    <row r="9" spans="1:3" ht="20.100000000000001" customHeight="1" thickBot="1" x14ac:dyDescent="0.3">
      <c r="A9" s="19"/>
      <c r="B9" s="23" t="s">
        <v>16</v>
      </c>
      <c r="C9" s="22" t="s">
        <v>240</v>
      </c>
    </row>
    <row r="10" spans="1:3" ht="20.100000000000001" customHeight="1" thickBot="1" x14ac:dyDescent="0.3">
      <c r="A10" s="19"/>
      <c r="B10" s="23" t="s">
        <v>93</v>
      </c>
      <c r="C10" s="24" t="s">
        <v>241</v>
      </c>
    </row>
    <row r="11" spans="1:3" ht="20.100000000000001" customHeight="1" thickBot="1" x14ac:dyDescent="0.3">
      <c r="A11" s="19"/>
      <c r="B11" s="23" t="s">
        <v>18</v>
      </c>
      <c r="C11" s="24" t="s">
        <v>242</v>
      </c>
    </row>
    <row r="12" spans="1:3" ht="20.100000000000001" customHeight="1" thickBot="1" x14ac:dyDescent="0.3">
      <c r="A12" s="19"/>
      <c r="B12" s="23" t="s">
        <v>20</v>
      </c>
      <c r="C12" s="24" t="s">
        <v>243</v>
      </c>
    </row>
    <row r="13" spans="1:3" ht="20.100000000000001" customHeight="1" thickBot="1" x14ac:dyDescent="0.3">
      <c r="A13" s="19"/>
      <c r="B13" s="23" t="s">
        <v>22</v>
      </c>
      <c r="C13" s="24" t="s">
        <v>249</v>
      </c>
    </row>
    <row r="14" spans="1:3" ht="20.100000000000001" customHeight="1" thickBot="1" x14ac:dyDescent="0.25">
      <c r="A14" s="20"/>
      <c r="B14" s="23" t="s">
        <v>244</v>
      </c>
      <c r="C14" s="24" t="s">
        <v>250</v>
      </c>
    </row>
    <row r="15" spans="1:3" ht="20.100000000000001" customHeight="1" thickBot="1" x14ac:dyDescent="0.25">
      <c r="A15" s="20"/>
      <c r="B15" s="23" t="s">
        <v>245</v>
      </c>
      <c r="C15" s="24"/>
    </row>
    <row r="16" spans="1:3" ht="20.100000000000001" customHeight="1" thickBot="1" x14ac:dyDescent="0.25">
      <c r="A16" s="20"/>
      <c r="B16" s="23" t="s">
        <v>246</v>
      </c>
      <c r="C16" s="21" t="s">
        <v>248</v>
      </c>
    </row>
    <row r="17" spans="1:5" ht="20.100000000000001" customHeight="1" x14ac:dyDescent="0.2">
      <c r="A17" s="20"/>
      <c r="B17" s="23" t="s">
        <v>247</v>
      </c>
      <c r="C17" s="46"/>
    </row>
    <row r="19" spans="1:5" ht="20.100000000000001" customHeight="1" x14ac:dyDescent="0.2">
      <c r="A19" s="57" t="s">
        <v>94</v>
      </c>
      <c r="B19" s="57"/>
      <c r="C19" s="57"/>
      <c r="D19" s="57"/>
      <c r="E19" s="57"/>
    </row>
    <row r="20" spans="1:5" ht="51" customHeight="1" x14ac:dyDescent="0.2">
      <c r="A20" s="15" t="s">
        <v>95</v>
      </c>
      <c r="B20" s="16" t="s">
        <v>96</v>
      </c>
      <c r="C20" s="16" t="s">
        <v>97</v>
      </c>
      <c r="D20" s="17" t="s">
        <v>98</v>
      </c>
      <c r="E20" s="17" t="s">
        <v>99</v>
      </c>
    </row>
    <row r="21" spans="1:5" ht="20.100000000000001" customHeight="1" x14ac:dyDescent="0.2">
      <c r="A21" s="25">
        <v>1</v>
      </c>
      <c r="B21" s="26" t="s">
        <v>29</v>
      </c>
      <c r="C21" s="27" t="s">
        <v>30</v>
      </c>
      <c r="D21" s="28">
        <v>300</v>
      </c>
      <c r="E21" s="28">
        <f>+A21*D21</f>
        <v>300</v>
      </c>
    </row>
    <row r="22" spans="1:5" ht="20.100000000000001" customHeight="1" x14ac:dyDescent="0.2">
      <c r="A22" s="25">
        <v>1</v>
      </c>
      <c r="B22" s="26" t="s">
        <v>31</v>
      </c>
      <c r="C22" s="27" t="s">
        <v>32</v>
      </c>
      <c r="D22" s="28">
        <v>300</v>
      </c>
      <c r="E22" s="28">
        <f t="shared" ref="E22:E88" si="0">+A22*D22</f>
        <v>300</v>
      </c>
    </row>
    <row r="23" spans="1:5" ht="20.100000000000001" customHeight="1" x14ac:dyDescent="0.2">
      <c r="A23" s="25">
        <v>1</v>
      </c>
      <c r="B23" s="26" t="s">
        <v>33</v>
      </c>
      <c r="C23" s="27" t="s">
        <v>34</v>
      </c>
      <c r="D23" s="28">
        <v>300</v>
      </c>
      <c r="E23" s="28">
        <f t="shared" si="0"/>
        <v>300</v>
      </c>
    </row>
    <row r="24" spans="1:5" ht="20.100000000000001" customHeight="1" x14ac:dyDescent="0.2">
      <c r="A24" s="25">
        <v>1</v>
      </c>
      <c r="B24" s="26" t="s">
        <v>35</v>
      </c>
      <c r="C24" s="27" t="s">
        <v>36</v>
      </c>
      <c r="D24" s="28">
        <v>300</v>
      </c>
      <c r="E24" s="28">
        <f t="shared" si="0"/>
        <v>300</v>
      </c>
    </row>
    <row r="25" spans="1:5" ht="20.100000000000001" customHeight="1" x14ac:dyDescent="0.2">
      <c r="A25" s="25">
        <v>1</v>
      </c>
      <c r="B25" s="26" t="s">
        <v>104</v>
      </c>
      <c r="C25" s="27" t="s">
        <v>105</v>
      </c>
      <c r="D25" s="28">
        <v>300</v>
      </c>
      <c r="E25" s="28">
        <f t="shared" si="0"/>
        <v>300</v>
      </c>
    </row>
    <row r="26" spans="1:5" ht="20.100000000000001" customHeight="1" x14ac:dyDescent="0.2">
      <c r="A26" s="25">
        <v>1</v>
      </c>
      <c r="B26" s="26" t="s">
        <v>37</v>
      </c>
      <c r="C26" s="27" t="s">
        <v>38</v>
      </c>
      <c r="D26" s="28">
        <v>300</v>
      </c>
      <c r="E26" s="28">
        <f t="shared" si="0"/>
        <v>300</v>
      </c>
    </row>
    <row r="27" spans="1:5" ht="20.100000000000001" customHeight="1" x14ac:dyDescent="0.2">
      <c r="A27" s="25">
        <v>1</v>
      </c>
      <c r="B27" s="26" t="s">
        <v>251</v>
      </c>
      <c r="C27" s="27" t="s">
        <v>252</v>
      </c>
      <c r="D27" s="28">
        <v>301</v>
      </c>
      <c r="E27" s="28">
        <f t="shared" si="0"/>
        <v>301</v>
      </c>
    </row>
    <row r="28" spans="1:5" ht="20.100000000000001" customHeight="1" x14ac:dyDescent="0.2">
      <c r="A28" s="25">
        <v>1</v>
      </c>
      <c r="B28" s="26" t="s">
        <v>39</v>
      </c>
      <c r="C28" s="27" t="s">
        <v>40</v>
      </c>
      <c r="D28" s="28">
        <v>300</v>
      </c>
      <c r="E28" s="28">
        <f t="shared" si="0"/>
        <v>300</v>
      </c>
    </row>
    <row r="29" spans="1:5" ht="20.100000000000001" customHeight="1" x14ac:dyDescent="0.2">
      <c r="A29" s="25">
        <v>1</v>
      </c>
      <c r="B29" s="26" t="s">
        <v>254</v>
      </c>
      <c r="C29" s="27" t="s">
        <v>253</v>
      </c>
      <c r="D29" s="28">
        <v>300</v>
      </c>
      <c r="E29" s="28">
        <f t="shared" si="0"/>
        <v>300</v>
      </c>
    </row>
    <row r="30" spans="1:5" ht="20.100000000000001" customHeight="1" x14ac:dyDescent="0.2">
      <c r="A30" s="25">
        <v>1</v>
      </c>
      <c r="B30" s="26" t="s">
        <v>106</v>
      </c>
      <c r="C30" s="27" t="s">
        <v>109</v>
      </c>
      <c r="D30" s="28">
        <v>300</v>
      </c>
      <c r="E30" s="28">
        <f t="shared" si="0"/>
        <v>300</v>
      </c>
    </row>
    <row r="31" spans="1:5" ht="20.100000000000001" customHeight="1" x14ac:dyDescent="0.2">
      <c r="A31" s="25">
        <v>1</v>
      </c>
      <c r="B31" s="26" t="s">
        <v>107</v>
      </c>
      <c r="C31" s="27" t="s">
        <v>108</v>
      </c>
      <c r="D31" s="28">
        <v>300</v>
      </c>
      <c r="E31" s="28">
        <f t="shared" si="0"/>
        <v>300</v>
      </c>
    </row>
    <row r="32" spans="1:5" ht="20.100000000000001" customHeight="1" x14ac:dyDescent="0.2">
      <c r="A32" s="25">
        <v>1</v>
      </c>
      <c r="B32" s="26" t="s">
        <v>41</v>
      </c>
      <c r="C32" s="27" t="s">
        <v>42</v>
      </c>
      <c r="D32" s="28">
        <v>300</v>
      </c>
      <c r="E32" s="28">
        <f t="shared" si="0"/>
        <v>300</v>
      </c>
    </row>
    <row r="33" spans="1:5" ht="20.100000000000001" customHeight="1" x14ac:dyDescent="0.2">
      <c r="A33" s="25">
        <v>1</v>
      </c>
      <c r="B33" s="26" t="s">
        <v>43</v>
      </c>
      <c r="C33" s="27" t="s">
        <v>44</v>
      </c>
      <c r="D33" s="28">
        <v>300</v>
      </c>
      <c r="E33" s="28">
        <f t="shared" si="0"/>
        <v>300</v>
      </c>
    </row>
    <row r="34" spans="1:5" ht="20.100000000000001" customHeight="1" x14ac:dyDescent="0.2">
      <c r="A34" s="25">
        <v>1</v>
      </c>
      <c r="B34" s="26" t="s">
        <v>45</v>
      </c>
      <c r="C34" s="27" t="s">
        <v>46</v>
      </c>
      <c r="D34" s="28">
        <v>300</v>
      </c>
      <c r="E34" s="28">
        <f t="shared" si="0"/>
        <v>300</v>
      </c>
    </row>
    <row r="35" spans="1:5" ht="20.100000000000001" customHeight="1" x14ac:dyDescent="0.2">
      <c r="A35" s="25">
        <v>1</v>
      </c>
      <c r="B35" s="26" t="s">
        <v>47</v>
      </c>
      <c r="C35" s="27" t="s">
        <v>48</v>
      </c>
      <c r="D35" s="28">
        <v>300</v>
      </c>
      <c r="E35" s="28">
        <f t="shared" si="0"/>
        <v>300</v>
      </c>
    </row>
    <row r="36" spans="1:5" ht="20.100000000000001" customHeight="1" x14ac:dyDescent="0.2">
      <c r="A36" s="25">
        <v>1</v>
      </c>
      <c r="B36" s="26" t="s">
        <v>69</v>
      </c>
      <c r="C36" s="27" t="s">
        <v>72</v>
      </c>
      <c r="D36" s="28">
        <v>108</v>
      </c>
      <c r="E36" s="28">
        <f t="shared" si="0"/>
        <v>108</v>
      </c>
    </row>
    <row r="37" spans="1:5" ht="20.100000000000001" customHeight="1" x14ac:dyDescent="0.2">
      <c r="A37" s="25">
        <v>2</v>
      </c>
      <c r="B37" s="26" t="s">
        <v>71</v>
      </c>
      <c r="C37" s="27" t="s">
        <v>70</v>
      </c>
      <c r="D37" s="28">
        <v>108</v>
      </c>
      <c r="E37" s="28">
        <f t="shared" si="0"/>
        <v>216</v>
      </c>
    </row>
    <row r="38" spans="1:5" ht="20.100000000000001" customHeight="1" x14ac:dyDescent="0.2">
      <c r="A38" s="25">
        <v>2</v>
      </c>
      <c r="B38" s="26" t="s">
        <v>55</v>
      </c>
      <c r="C38" s="27" t="s">
        <v>56</v>
      </c>
      <c r="D38" s="28">
        <v>108</v>
      </c>
      <c r="E38" s="28">
        <f t="shared" si="0"/>
        <v>216</v>
      </c>
    </row>
    <row r="39" spans="1:5" ht="20.100000000000001" customHeight="1" x14ac:dyDescent="0.2">
      <c r="A39" s="25">
        <v>2</v>
      </c>
      <c r="B39" s="26" t="s">
        <v>51</v>
      </c>
      <c r="C39" s="27" t="s">
        <v>52</v>
      </c>
      <c r="D39" s="28">
        <v>108</v>
      </c>
      <c r="E39" s="28">
        <f t="shared" si="0"/>
        <v>216</v>
      </c>
    </row>
    <row r="40" spans="1:5" ht="20.100000000000001" customHeight="1" x14ac:dyDescent="0.2">
      <c r="A40" s="25">
        <v>2</v>
      </c>
      <c r="B40" s="26" t="s">
        <v>53</v>
      </c>
      <c r="C40" s="27" t="s">
        <v>54</v>
      </c>
      <c r="D40" s="28">
        <v>108</v>
      </c>
      <c r="E40" s="28">
        <f t="shared" si="0"/>
        <v>216</v>
      </c>
    </row>
    <row r="41" spans="1:5" ht="20.100000000000001" customHeight="1" x14ac:dyDescent="0.2">
      <c r="A41" s="25">
        <v>2</v>
      </c>
      <c r="B41" s="26" t="s">
        <v>57</v>
      </c>
      <c r="C41" s="27" t="s">
        <v>58</v>
      </c>
      <c r="D41" s="28">
        <v>108</v>
      </c>
      <c r="E41" s="28">
        <f t="shared" si="0"/>
        <v>216</v>
      </c>
    </row>
    <row r="42" spans="1:5" ht="20.100000000000001" customHeight="1" x14ac:dyDescent="0.2">
      <c r="A42" s="25">
        <v>2</v>
      </c>
      <c r="B42" s="26" t="s">
        <v>59</v>
      </c>
      <c r="C42" s="27" t="s">
        <v>60</v>
      </c>
      <c r="D42" s="28">
        <v>108</v>
      </c>
      <c r="E42" s="28">
        <f t="shared" si="0"/>
        <v>216</v>
      </c>
    </row>
    <row r="43" spans="1:5" ht="20.100000000000001" customHeight="1" x14ac:dyDescent="0.2">
      <c r="A43" s="25">
        <v>2</v>
      </c>
      <c r="B43" s="26" t="s">
        <v>61</v>
      </c>
      <c r="C43" s="27" t="s">
        <v>62</v>
      </c>
      <c r="D43" s="28">
        <v>108</v>
      </c>
      <c r="E43" s="28">
        <f t="shared" si="0"/>
        <v>216</v>
      </c>
    </row>
    <row r="44" spans="1:5" ht="20.100000000000001" customHeight="1" x14ac:dyDescent="0.2">
      <c r="A44" s="25">
        <v>2</v>
      </c>
      <c r="B44" s="26" t="s">
        <v>63</v>
      </c>
      <c r="C44" s="27" t="s">
        <v>64</v>
      </c>
      <c r="D44" s="28">
        <v>108</v>
      </c>
      <c r="E44" s="28">
        <f t="shared" si="0"/>
        <v>216</v>
      </c>
    </row>
    <row r="45" spans="1:5" ht="20.100000000000001" customHeight="1" x14ac:dyDescent="0.2">
      <c r="A45" s="25">
        <v>2</v>
      </c>
      <c r="B45" s="26" t="s">
        <v>73</v>
      </c>
      <c r="C45" s="27" t="s">
        <v>74</v>
      </c>
      <c r="D45" s="28">
        <v>108</v>
      </c>
      <c r="E45" s="28">
        <f t="shared" si="0"/>
        <v>216</v>
      </c>
    </row>
    <row r="46" spans="1:5" ht="20.100000000000001" customHeight="1" x14ac:dyDescent="0.2">
      <c r="A46" s="25">
        <v>2</v>
      </c>
      <c r="B46" s="26" t="s">
        <v>65</v>
      </c>
      <c r="C46" s="27" t="s">
        <v>66</v>
      </c>
      <c r="D46" s="28">
        <v>108</v>
      </c>
      <c r="E46" s="28">
        <f t="shared" si="0"/>
        <v>216</v>
      </c>
    </row>
    <row r="47" spans="1:5" ht="20.100000000000001" customHeight="1" x14ac:dyDescent="0.2">
      <c r="A47" s="25">
        <v>2</v>
      </c>
      <c r="B47" s="26" t="s">
        <v>67</v>
      </c>
      <c r="C47" s="27" t="s">
        <v>68</v>
      </c>
      <c r="D47" s="28">
        <v>108</v>
      </c>
      <c r="E47" s="28">
        <f t="shared" si="0"/>
        <v>216</v>
      </c>
    </row>
    <row r="48" spans="1:5" ht="20.100000000000001" customHeight="1" x14ac:dyDescent="0.2">
      <c r="A48" s="25">
        <v>1</v>
      </c>
      <c r="B48" s="26" t="s">
        <v>75</v>
      </c>
      <c r="C48" s="27" t="s">
        <v>77</v>
      </c>
      <c r="D48" s="28">
        <v>108</v>
      </c>
      <c r="E48" s="28">
        <f t="shared" si="0"/>
        <v>108</v>
      </c>
    </row>
    <row r="49" spans="1:5" ht="20.100000000000001" customHeight="1" x14ac:dyDescent="0.2">
      <c r="A49" s="25">
        <v>1</v>
      </c>
      <c r="B49" s="26" t="s">
        <v>76</v>
      </c>
      <c r="C49" s="27" t="s">
        <v>78</v>
      </c>
      <c r="D49" s="28">
        <v>108</v>
      </c>
      <c r="E49" s="28">
        <f t="shared" si="0"/>
        <v>108</v>
      </c>
    </row>
    <row r="50" spans="1:5" ht="20.100000000000001" customHeight="1" x14ac:dyDescent="0.2">
      <c r="A50" s="41">
        <v>5</v>
      </c>
      <c r="B50" s="42">
        <v>106222</v>
      </c>
      <c r="C50" s="43" t="s">
        <v>115</v>
      </c>
      <c r="D50" s="44">
        <v>18</v>
      </c>
      <c r="E50" s="28">
        <f t="shared" si="0"/>
        <v>90</v>
      </c>
    </row>
    <row r="51" spans="1:5" ht="20.100000000000001" customHeight="1" x14ac:dyDescent="0.2">
      <c r="A51" s="41">
        <v>5</v>
      </c>
      <c r="B51" s="42">
        <v>106224</v>
      </c>
      <c r="C51" s="43" t="s">
        <v>116</v>
      </c>
      <c r="D51" s="44">
        <v>18</v>
      </c>
      <c r="E51" s="28">
        <f t="shared" si="0"/>
        <v>90</v>
      </c>
    </row>
    <row r="52" spans="1:5" ht="20.100000000000001" customHeight="1" x14ac:dyDescent="0.2">
      <c r="A52" s="41">
        <v>5</v>
      </c>
      <c r="B52" s="42">
        <v>106226</v>
      </c>
      <c r="C52" s="43" t="s">
        <v>117</v>
      </c>
      <c r="D52" s="44">
        <v>18</v>
      </c>
      <c r="E52" s="28">
        <f t="shared" si="0"/>
        <v>90</v>
      </c>
    </row>
    <row r="53" spans="1:5" ht="20.100000000000001" customHeight="1" x14ac:dyDescent="0.2">
      <c r="A53" s="41">
        <v>5</v>
      </c>
      <c r="B53" s="42">
        <v>106228</v>
      </c>
      <c r="C53" s="43" t="s">
        <v>118</v>
      </c>
      <c r="D53" s="44">
        <v>18</v>
      </c>
      <c r="E53" s="28">
        <f t="shared" si="0"/>
        <v>90</v>
      </c>
    </row>
    <row r="54" spans="1:5" ht="20.100000000000001" customHeight="1" x14ac:dyDescent="0.2">
      <c r="A54" s="41">
        <v>10</v>
      </c>
      <c r="B54" s="42">
        <v>106230</v>
      </c>
      <c r="C54" s="43" t="s">
        <v>119</v>
      </c>
      <c r="D54" s="44">
        <v>18</v>
      </c>
      <c r="E54" s="28">
        <f t="shared" si="0"/>
        <v>180</v>
      </c>
    </row>
    <row r="55" spans="1:5" ht="20.100000000000001" customHeight="1" x14ac:dyDescent="0.2">
      <c r="A55" s="41">
        <v>10</v>
      </c>
      <c r="B55" s="42">
        <v>106232</v>
      </c>
      <c r="C55" s="43" t="s">
        <v>120</v>
      </c>
      <c r="D55" s="44">
        <v>18</v>
      </c>
      <c r="E55" s="28">
        <f t="shared" si="0"/>
        <v>180</v>
      </c>
    </row>
    <row r="56" spans="1:5" ht="20.100000000000001" customHeight="1" x14ac:dyDescent="0.2">
      <c r="A56" s="41">
        <v>10</v>
      </c>
      <c r="B56" s="42">
        <v>106234</v>
      </c>
      <c r="C56" s="43" t="s">
        <v>121</v>
      </c>
      <c r="D56" s="44">
        <v>18</v>
      </c>
      <c r="E56" s="28">
        <f t="shared" si="0"/>
        <v>180</v>
      </c>
    </row>
    <row r="57" spans="1:5" ht="20.100000000000001" customHeight="1" x14ac:dyDescent="0.2">
      <c r="A57" s="41">
        <v>10</v>
      </c>
      <c r="B57" s="42">
        <v>106236</v>
      </c>
      <c r="C57" s="43" t="s">
        <v>122</v>
      </c>
      <c r="D57" s="44">
        <v>18</v>
      </c>
      <c r="E57" s="28">
        <f t="shared" si="0"/>
        <v>180</v>
      </c>
    </row>
    <row r="58" spans="1:5" ht="20.100000000000001" customHeight="1" x14ac:dyDescent="0.2">
      <c r="A58" s="41">
        <v>10</v>
      </c>
      <c r="B58" s="42">
        <v>106238</v>
      </c>
      <c r="C58" s="43" t="s">
        <v>123</v>
      </c>
      <c r="D58" s="44">
        <v>18</v>
      </c>
      <c r="E58" s="28">
        <f t="shared" si="0"/>
        <v>180</v>
      </c>
    </row>
    <row r="59" spans="1:5" ht="20.100000000000001" customHeight="1" x14ac:dyDescent="0.2">
      <c r="A59" s="41">
        <v>10</v>
      </c>
      <c r="B59" s="42">
        <v>106240</v>
      </c>
      <c r="C59" s="43" t="s">
        <v>124</v>
      </c>
      <c r="D59" s="44">
        <v>18</v>
      </c>
      <c r="E59" s="28">
        <f t="shared" si="0"/>
        <v>180</v>
      </c>
    </row>
    <row r="60" spans="1:5" ht="20.100000000000001" customHeight="1" x14ac:dyDescent="0.2">
      <c r="A60" s="41">
        <v>10</v>
      </c>
      <c r="B60" s="42">
        <v>106242</v>
      </c>
      <c r="C60" s="43" t="s">
        <v>125</v>
      </c>
      <c r="D60" s="44">
        <v>18</v>
      </c>
      <c r="E60" s="28">
        <f t="shared" si="0"/>
        <v>180</v>
      </c>
    </row>
    <row r="61" spans="1:5" ht="20.100000000000001" customHeight="1" x14ac:dyDescent="0.2">
      <c r="A61" s="41">
        <v>5</v>
      </c>
      <c r="B61" s="42">
        <v>106244</v>
      </c>
      <c r="C61" s="43" t="s">
        <v>126</v>
      </c>
      <c r="D61" s="44">
        <v>18</v>
      </c>
      <c r="E61" s="28">
        <f t="shared" si="0"/>
        <v>90</v>
      </c>
    </row>
    <row r="62" spans="1:5" ht="20.100000000000001" customHeight="1" x14ac:dyDescent="0.2">
      <c r="A62" s="41">
        <v>5</v>
      </c>
      <c r="B62" s="42">
        <v>106246</v>
      </c>
      <c r="C62" s="43" t="s">
        <v>127</v>
      </c>
      <c r="D62" s="44">
        <v>18</v>
      </c>
      <c r="E62" s="28">
        <f t="shared" si="0"/>
        <v>90</v>
      </c>
    </row>
    <row r="63" spans="1:5" ht="20.100000000000001" customHeight="1" x14ac:dyDescent="0.2">
      <c r="A63" s="41">
        <v>5</v>
      </c>
      <c r="B63" s="42">
        <v>106248</v>
      </c>
      <c r="C63" s="43" t="s">
        <v>128</v>
      </c>
      <c r="D63" s="44">
        <v>18</v>
      </c>
      <c r="E63" s="28">
        <f t="shared" si="0"/>
        <v>90</v>
      </c>
    </row>
    <row r="64" spans="1:5" ht="20.100000000000001" customHeight="1" x14ac:dyDescent="0.2">
      <c r="A64" s="41">
        <v>5</v>
      </c>
      <c r="B64" s="42">
        <v>106250</v>
      </c>
      <c r="C64" s="43" t="s">
        <v>129</v>
      </c>
      <c r="D64" s="44">
        <v>18</v>
      </c>
      <c r="E64" s="28">
        <f t="shared" si="0"/>
        <v>90</v>
      </c>
    </row>
    <row r="65" spans="1:5" ht="20.100000000000001" customHeight="1" x14ac:dyDescent="0.2">
      <c r="A65" s="41">
        <v>5</v>
      </c>
      <c r="B65" s="42">
        <v>106252</v>
      </c>
      <c r="C65" s="43" t="s">
        <v>130</v>
      </c>
      <c r="D65" s="44">
        <v>18</v>
      </c>
      <c r="E65" s="28">
        <f t="shared" si="0"/>
        <v>90</v>
      </c>
    </row>
    <row r="66" spans="1:5" ht="20.100000000000001" customHeight="1" x14ac:dyDescent="0.2">
      <c r="A66" s="41">
        <v>5</v>
      </c>
      <c r="B66" s="42">
        <v>106254</v>
      </c>
      <c r="C66" s="43" t="s">
        <v>131</v>
      </c>
      <c r="D66" s="44">
        <v>18</v>
      </c>
      <c r="E66" s="28">
        <f t="shared" si="0"/>
        <v>90</v>
      </c>
    </row>
    <row r="67" spans="1:5" ht="20.100000000000001" customHeight="1" x14ac:dyDescent="0.2">
      <c r="A67" s="41">
        <v>5</v>
      </c>
      <c r="B67" s="42">
        <v>106256</v>
      </c>
      <c r="C67" s="43" t="s">
        <v>132</v>
      </c>
      <c r="D67" s="44">
        <v>18</v>
      </c>
      <c r="E67" s="28">
        <f t="shared" si="0"/>
        <v>90</v>
      </c>
    </row>
    <row r="68" spans="1:5" ht="20.100000000000001" customHeight="1" x14ac:dyDescent="0.2">
      <c r="A68" s="41">
        <v>5</v>
      </c>
      <c r="B68" s="42">
        <v>106258</v>
      </c>
      <c r="C68" s="43" t="s">
        <v>133</v>
      </c>
      <c r="D68" s="44">
        <v>18</v>
      </c>
      <c r="E68" s="28">
        <f t="shared" si="0"/>
        <v>90</v>
      </c>
    </row>
    <row r="69" spans="1:5" ht="20.100000000000001" customHeight="1" x14ac:dyDescent="0.2">
      <c r="A69" s="41">
        <v>5</v>
      </c>
      <c r="B69" s="42">
        <v>106260</v>
      </c>
      <c r="C69" s="43" t="s">
        <v>134</v>
      </c>
      <c r="D69" s="44">
        <v>18</v>
      </c>
      <c r="E69" s="28">
        <f t="shared" si="0"/>
        <v>90</v>
      </c>
    </row>
    <row r="70" spans="1:5" ht="20.100000000000001" customHeight="1" x14ac:dyDescent="0.2">
      <c r="A70" s="41">
        <v>5</v>
      </c>
      <c r="B70" s="42">
        <v>106265</v>
      </c>
      <c r="C70" s="43" t="s">
        <v>135</v>
      </c>
      <c r="D70" s="44">
        <v>18</v>
      </c>
      <c r="E70" s="28">
        <f t="shared" si="0"/>
        <v>90</v>
      </c>
    </row>
    <row r="71" spans="1:5" ht="20.100000000000001" customHeight="1" x14ac:dyDescent="0.2">
      <c r="A71" s="41">
        <v>5</v>
      </c>
      <c r="B71" s="42">
        <v>106270</v>
      </c>
      <c r="C71" s="43" t="s">
        <v>136</v>
      </c>
      <c r="D71" s="44">
        <v>18</v>
      </c>
      <c r="E71" s="28">
        <f t="shared" si="0"/>
        <v>90</v>
      </c>
    </row>
    <row r="72" spans="1:5" ht="20.100000000000001" customHeight="1" x14ac:dyDescent="0.2">
      <c r="A72" s="41">
        <v>5</v>
      </c>
      <c r="B72" s="42">
        <v>106275</v>
      </c>
      <c r="C72" s="43" t="s">
        <v>137</v>
      </c>
      <c r="D72" s="44">
        <v>18</v>
      </c>
      <c r="E72" s="28">
        <f t="shared" si="0"/>
        <v>90</v>
      </c>
    </row>
    <row r="73" spans="1:5" ht="20.100000000000001" customHeight="1" x14ac:dyDescent="0.2">
      <c r="A73" s="41">
        <v>5</v>
      </c>
      <c r="B73" s="42">
        <v>106280</v>
      </c>
      <c r="C73" s="43" t="s">
        <v>138</v>
      </c>
      <c r="D73" s="44">
        <v>18</v>
      </c>
      <c r="E73" s="28">
        <f t="shared" si="0"/>
        <v>90</v>
      </c>
    </row>
    <row r="74" spans="1:5" ht="20.100000000000001" customHeight="1" x14ac:dyDescent="0.2">
      <c r="A74" s="41">
        <v>5</v>
      </c>
      <c r="B74" s="42">
        <v>106285</v>
      </c>
      <c r="C74" s="43" t="s">
        <v>139</v>
      </c>
      <c r="D74" s="44">
        <v>18</v>
      </c>
      <c r="E74" s="28">
        <f t="shared" si="0"/>
        <v>90</v>
      </c>
    </row>
    <row r="75" spans="1:5" ht="20.100000000000001" customHeight="1" x14ac:dyDescent="0.2">
      <c r="A75" s="41">
        <v>5</v>
      </c>
      <c r="B75" s="42">
        <v>106290</v>
      </c>
      <c r="C75" s="43" t="s">
        <v>140</v>
      </c>
      <c r="D75" s="44">
        <v>18</v>
      </c>
      <c r="E75" s="28">
        <f t="shared" si="0"/>
        <v>90</v>
      </c>
    </row>
    <row r="76" spans="1:5" ht="20.100000000000001" customHeight="1" x14ac:dyDescent="0.2">
      <c r="A76" s="41">
        <v>5</v>
      </c>
      <c r="B76" s="25" t="s">
        <v>141</v>
      </c>
      <c r="C76" s="43" t="s">
        <v>142</v>
      </c>
      <c r="D76" s="44">
        <v>42</v>
      </c>
      <c r="E76" s="28">
        <f t="shared" si="0"/>
        <v>210</v>
      </c>
    </row>
    <row r="77" spans="1:5" ht="20.100000000000001" customHeight="1" x14ac:dyDescent="0.2">
      <c r="A77" s="41">
        <v>5</v>
      </c>
      <c r="B77" s="25" t="s">
        <v>143</v>
      </c>
      <c r="C77" s="43" t="s">
        <v>144</v>
      </c>
      <c r="D77" s="44">
        <v>42</v>
      </c>
      <c r="E77" s="28">
        <f t="shared" si="0"/>
        <v>210</v>
      </c>
    </row>
    <row r="78" spans="1:5" ht="20.100000000000001" customHeight="1" x14ac:dyDescent="0.2">
      <c r="A78" s="41">
        <v>5</v>
      </c>
      <c r="B78" s="25" t="s">
        <v>145</v>
      </c>
      <c r="C78" s="43" t="s">
        <v>146</v>
      </c>
      <c r="D78" s="44">
        <v>42</v>
      </c>
      <c r="E78" s="28">
        <f t="shared" si="0"/>
        <v>210</v>
      </c>
    </row>
    <row r="79" spans="1:5" ht="20.100000000000001" customHeight="1" x14ac:dyDescent="0.2">
      <c r="A79" s="41">
        <v>5</v>
      </c>
      <c r="B79" s="25" t="s">
        <v>147</v>
      </c>
      <c r="C79" s="43" t="s">
        <v>148</v>
      </c>
      <c r="D79" s="44">
        <v>42</v>
      </c>
      <c r="E79" s="28">
        <f t="shared" si="0"/>
        <v>210</v>
      </c>
    </row>
    <row r="80" spans="1:5" ht="20.100000000000001" customHeight="1" x14ac:dyDescent="0.2">
      <c r="A80" s="41">
        <v>10</v>
      </c>
      <c r="B80" s="25" t="s">
        <v>149</v>
      </c>
      <c r="C80" s="43" t="s">
        <v>150</v>
      </c>
      <c r="D80" s="44">
        <v>42</v>
      </c>
      <c r="E80" s="28">
        <f t="shared" si="0"/>
        <v>420</v>
      </c>
    </row>
    <row r="81" spans="1:5" ht="20.100000000000001" customHeight="1" x14ac:dyDescent="0.2">
      <c r="A81" s="41">
        <v>10</v>
      </c>
      <c r="B81" s="25" t="s">
        <v>151</v>
      </c>
      <c r="C81" s="43" t="s">
        <v>152</v>
      </c>
      <c r="D81" s="44">
        <v>42</v>
      </c>
      <c r="E81" s="28">
        <f t="shared" si="0"/>
        <v>420</v>
      </c>
    </row>
    <row r="82" spans="1:5" ht="20.100000000000001" customHeight="1" x14ac:dyDescent="0.2">
      <c r="A82" s="41">
        <v>10</v>
      </c>
      <c r="B82" s="25" t="s">
        <v>153</v>
      </c>
      <c r="C82" s="43" t="s">
        <v>154</v>
      </c>
      <c r="D82" s="44">
        <v>42</v>
      </c>
      <c r="E82" s="28">
        <f t="shared" si="0"/>
        <v>420</v>
      </c>
    </row>
    <row r="83" spans="1:5" ht="20.100000000000001" customHeight="1" x14ac:dyDescent="0.2">
      <c r="A83" s="41">
        <v>10</v>
      </c>
      <c r="B83" s="25" t="s">
        <v>155</v>
      </c>
      <c r="C83" s="43" t="s">
        <v>156</v>
      </c>
      <c r="D83" s="44">
        <v>42</v>
      </c>
      <c r="E83" s="28">
        <f t="shared" si="0"/>
        <v>420</v>
      </c>
    </row>
    <row r="84" spans="1:5" ht="20.100000000000001" customHeight="1" x14ac:dyDescent="0.2">
      <c r="A84" s="41">
        <v>10</v>
      </c>
      <c r="B84" s="25" t="s">
        <v>157</v>
      </c>
      <c r="C84" s="43" t="s">
        <v>158</v>
      </c>
      <c r="D84" s="44">
        <v>42</v>
      </c>
      <c r="E84" s="28">
        <f t="shared" si="0"/>
        <v>420</v>
      </c>
    </row>
    <row r="85" spans="1:5" ht="20.100000000000001" customHeight="1" x14ac:dyDescent="0.2">
      <c r="A85" s="41">
        <v>10</v>
      </c>
      <c r="B85" s="25" t="s">
        <v>159</v>
      </c>
      <c r="C85" s="43" t="s">
        <v>160</v>
      </c>
      <c r="D85" s="44">
        <v>42</v>
      </c>
      <c r="E85" s="28">
        <f t="shared" si="0"/>
        <v>420</v>
      </c>
    </row>
    <row r="86" spans="1:5" ht="20.100000000000001" customHeight="1" x14ac:dyDescent="0.2">
      <c r="A86" s="41">
        <v>10</v>
      </c>
      <c r="B86" s="25" t="s">
        <v>161</v>
      </c>
      <c r="C86" s="43" t="s">
        <v>162</v>
      </c>
      <c r="D86" s="44">
        <v>42</v>
      </c>
      <c r="E86" s="28">
        <f t="shared" si="0"/>
        <v>420</v>
      </c>
    </row>
    <row r="87" spans="1:5" ht="20.100000000000001" customHeight="1" x14ac:dyDescent="0.2">
      <c r="A87" s="41">
        <v>5</v>
      </c>
      <c r="B87" s="25" t="s">
        <v>163</v>
      </c>
      <c r="C87" s="43" t="s">
        <v>164</v>
      </c>
      <c r="D87" s="44">
        <v>42</v>
      </c>
      <c r="E87" s="28">
        <f t="shared" si="0"/>
        <v>210</v>
      </c>
    </row>
    <row r="88" spans="1:5" ht="20.100000000000001" customHeight="1" x14ac:dyDescent="0.2">
      <c r="A88" s="41">
        <v>5</v>
      </c>
      <c r="B88" s="25" t="s">
        <v>165</v>
      </c>
      <c r="C88" s="43" t="s">
        <v>166</v>
      </c>
      <c r="D88" s="44">
        <v>42</v>
      </c>
      <c r="E88" s="28">
        <f t="shared" si="0"/>
        <v>210</v>
      </c>
    </row>
    <row r="89" spans="1:5" ht="20.100000000000001" customHeight="1" x14ac:dyDescent="0.2">
      <c r="A89" s="41">
        <v>5</v>
      </c>
      <c r="B89" s="25" t="s">
        <v>167</v>
      </c>
      <c r="C89" s="43" t="s">
        <v>168</v>
      </c>
      <c r="D89" s="44">
        <v>42</v>
      </c>
      <c r="E89" s="28">
        <f t="shared" ref="E89:E147" si="1">+A89*D89</f>
        <v>210</v>
      </c>
    </row>
    <row r="90" spans="1:5" ht="20.100000000000001" customHeight="1" x14ac:dyDescent="0.2">
      <c r="A90" s="41">
        <v>5</v>
      </c>
      <c r="B90" s="25" t="s">
        <v>169</v>
      </c>
      <c r="C90" s="43" t="s">
        <v>170</v>
      </c>
      <c r="D90" s="44">
        <v>42</v>
      </c>
      <c r="E90" s="28">
        <f t="shared" si="1"/>
        <v>210</v>
      </c>
    </row>
    <row r="91" spans="1:5" ht="20.100000000000001" customHeight="1" x14ac:dyDescent="0.2">
      <c r="A91" s="41">
        <v>5</v>
      </c>
      <c r="B91" s="25" t="s">
        <v>171</v>
      </c>
      <c r="C91" s="43" t="s">
        <v>172</v>
      </c>
      <c r="D91" s="44">
        <v>42</v>
      </c>
      <c r="E91" s="28">
        <f t="shared" si="1"/>
        <v>210</v>
      </c>
    </row>
    <row r="92" spans="1:5" ht="20.100000000000001" customHeight="1" x14ac:dyDescent="0.2">
      <c r="A92" s="41">
        <v>5</v>
      </c>
      <c r="B92" s="25" t="s">
        <v>173</v>
      </c>
      <c r="C92" s="43" t="s">
        <v>174</v>
      </c>
      <c r="D92" s="44">
        <v>42</v>
      </c>
      <c r="E92" s="28">
        <f t="shared" si="1"/>
        <v>210</v>
      </c>
    </row>
    <row r="93" spans="1:5" ht="20.100000000000001" customHeight="1" x14ac:dyDescent="0.2">
      <c r="A93" s="41">
        <v>5</v>
      </c>
      <c r="B93" s="25" t="s">
        <v>175</v>
      </c>
      <c r="C93" s="43" t="s">
        <v>176</v>
      </c>
      <c r="D93" s="44">
        <v>42</v>
      </c>
      <c r="E93" s="28">
        <f t="shared" si="1"/>
        <v>210</v>
      </c>
    </row>
    <row r="94" spans="1:5" ht="20.100000000000001" customHeight="1" x14ac:dyDescent="0.2">
      <c r="A94" s="41">
        <v>5</v>
      </c>
      <c r="B94" s="25" t="s">
        <v>177</v>
      </c>
      <c r="C94" s="43" t="s">
        <v>178</v>
      </c>
      <c r="D94" s="44">
        <v>42</v>
      </c>
      <c r="E94" s="28">
        <f t="shared" si="1"/>
        <v>210</v>
      </c>
    </row>
    <row r="95" spans="1:5" ht="20.100000000000001" customHeight="1" x14ac:dyDescent="0.2">
      <c r="A95" s="41">
        <v>5</v>
      </c>
      <c r="B95" s="25" t="s">
        <v>179</v>
      </c>
      <c r="C95" s="43" t="s">
        <v>180</v>
      </c>
      <c r="D95" s="44">
        <v>42</v>
      </c>
      <c r="E95" s="28">
        <f t="shared" si="1"/>
        <v>210</v>
      </c>
    </row>
    <row r="96" spans="1:5" ht="20.100000000000001" customHeight="1" x14ac:dyDescent="0.2">
      <c r="A96" s="41">
        <v>5</v>
      </c>
      <c r="B96" s="25" t="s">
        <v>181</v>
      </c>
      <c r="C96" s="43" t="s">
        <v>182</v>
      </c>
      <c r="D96" s="44">
        <v>42</v>
      </c>
      <c r="E96" s="28">
        <f t="shared" si="1"/>
        <v>210</v>
      </c>
    </row>
    <row r="97" spans="1:5" ht="20.100000000000001" customHeight="1" x14ac:dyDescent="0.2">
      <c r="A97" s="41">
        <v>5</v>
      </c>
      <c r="B97" s="25" t="s">
        <v>183</v>
      </c>
      <c r="C97" s="43" t="s">
        <v>184</v>
      </c>
      <c r="D97" s="44">
        <v>42</v>
      </c>
      <c r="E97" s="28">
        <f t="shared" si="1"/>
        <v>210</v>
      </c>
    </row>
    <row r="98" spans="1:5" ht="20.100000000000001" customHeight="1" x14ac:dyDescent="0.2">
      <c r="A98" s="41">
        <v>5</v>
      </c>
      <c r="B98" s="25" t="s">
        <v>185</v>
      </c>
      <c r="C98" s="43" t="s">
        <v>186</v>
      </c>
      <c r="D98" s="44">
        <v>42</v>
      </c>
      <c r="E98" s="28">
        <f t="shared" si="1"/>
        <v>210</v>
      </c>
    </row>
    <row r="99" spans="1:5" ht="20.100000000000001" customHeight="1" x14ac:dyDescent="0.2">
      <c r="A99" s="41">
        <v>5</v>
      </c>
      <c r="B99" s="25" t="s">
        <v>187</v>
      </c>
      <c r="C99" s="43" t="s">
        <v>188</v>
      </c>
      <c r="D99" s="44">
        <v>42</v>
      </c>
      <c r="E99" s="28">
        <f t="shared" si="1"/>
        <v>210</v>
      </c>
    </row>
    <row r="100" spans="1:5" ht="20.100000000000001" customHeight="1" x14ac:dyDescent="0.2">
      <c r="A100" s="41">
        <v>5</v>
      </c>
      <c r="B100" s="25" t="s">
        <v>189</v>
      </c>
      <c r="C100" s="43" t="s">
        <v>190</v>
      </c>
      <c r="D100" s="44">
        <v>42</v>
      </c>
      <c r="E100" s="28">
        <f t="shared" si="1"/>
        <v>210</v>
      </c>
    </row>
    <row r="101" spans="1:5" ht="20.100000000000001" customHeight="1" x14ac:dyDescent="0.2">
      <c r="A101" s="41">
        <v>5</v>
      </c>
      <c r="B101" s="25" t="s">
        <v>191</v>
      </c>
      <c r="C101" s="43" t="s">
        <v>192</v>
      </c>
      <c r="D101" s="44">
        <v>42</v>
      </c>
      <c r="E101" s="28">
        <f t="shared" si="1"/>
        <v>210</v>
      </c>
    </row>
    <row r="102" spans="1:5" ht="20.100000000000001" customHeight="1" x14ac:dyDescent="0.2">
      <c r="A102" s="41">
        <v>2</v>
      </c>
      <c r="B102" s="42">
        <v>108030</v>
      </c>
      <c r="C102" s="43" t="s">
        <v>193</v>
      </c>
      <c r="D102" s="44">
        <v>38.4</v>
      </c>
      <c r="E102" s="28">
        <f t="shared" si="1"/>
        <v>76.8</v>
      </c>
    </row>
    <row r="103" spans="1:5" ht="20.100000000000001" customHeight="1" x14ac:dyDescent="0.2">
      <c r="A103" s="41">
        <v>2</v>
      </c>
      <c r="B103" s="42">
        <v>108035</v>
      </c>
      <c r="C103" s="43" t="s">
        <v>194</v>
      </c>
      <c r="D103" s="44">
        <v>38.4</v>
      </c>
      <c r="E103" s="28">
        <f t="shared" si="1"/>
        <v>76.8</v>
      </c>
    </row>
    <row r="104" spans="1:5" ht="20.100000000000001" customHeight="1" x14ac:dyDescent="0.2">
      <c r="A104" s="41">
        <v>2</v>
      </c>
      <c r="B104" s="42">
        <v>108040</v>
      </c>
      <c r="C104" s="43" t="s">
        <v>195</v>
      </c>
      <c r="D104" s="44">
        <v>38.4</v>
      </c>
      <c r="E104" s="28">
        <f t="shared" si="1"/>
        <v>76.8</v>
      </c>
    </row>
    <row r="105" spans="1:5" ht="20.100000000000001" customHeight="1" x14ac:dyDescent="0.2">
      <c r="A105" s="41">
        <v>2</v>
      </c>
      <c r="B105" s="42">
        <v>108045</v>
      </c>
      <c r="C105" s="43" t="s">
        <v>196</v>
      </c>
      <c r="D105" s="44">
        <v>38.4</v>
      </c>
      <c r="E105" s="28">
        <f t="shared" si="1"/>
        <v>76.8</v>
      </c>
    </row>
    <row r="106" spans="1:5" ht="20.100000000000001" customHeight="1" x14ac:dyDescent="0.2">
      <c r="A106" s="41">
        <v>2</v>
      </c>
      <c r="B106" s="42">
        <v>108050</v>
      </c>
      <c r="C106" s="43" t="s">
        <v>197</v>
      </c>
      <c r="D106" s="44">
        <v>38.4</v>
      </c>
      <c r="E106" s="28">
        <f t="shared" si="1"/>
        <v>76.8</v>
      </c>
    </row>
    <row r="107" spans="1:5" ht="20.100000000000001" customHeight="1" x14ac:dyDescent="0.2">
      <c r="A107" s="41">
        <v>2</v>
      </c>
      <c r="B107" s="42">
        <v>108055</v>
      </c>
      <c r="C107" s="43" t="s">
        <v>198</v>
      </c>
      <c r="D107" s="44">
        <v>38.4</v>
      </c>
      <c r="E107" s="28">
        <f t="shared" si="1"/>
        <v>76.8</v>
      </c>
    </row>
    <row r="108" spans="1:5" ht="20.100000000000001" customHeight="1" x14ac:dyDescent="0.2">
      <c r="A108" s="41">
        <v>2</v>
      </c>
      <c r="B108" s="42">
        <v>108060</v>
      </c>
      <c r="C108" s="43" t="s">
        <v>199</v>
      </c>
      <c r="D108" s="44">
        <v>38.4</v>
      </c>
      <c r="E108" s="28">
        <f t="shared" si="1"/>
        <v>76.8</v>
      </c>
    </row>
    <row r="109" spans="1:5" ht="20.100000000000001" customHeight="1" x14ac:dyDescent="0.2">
      <c r="A109" s="41">
        <v>2</v>
      </c>
      <c r="B109" s="42">
        <v>108065</v>
      </c>
      <c r="C109" s="43" t="s">
        <v>200</v>
      </c>
      <c r="D109" s="44">
        <v>38.4</v>
      </c>
      <c r="E109" s="28">
        <f t="shared" si="1"/>
        <v>76.8</v>
      </c>
    </row>
    <row r="110" spans="1:5" ht="20.100000000000001" customHeight="1" x14ac:dyDescent="0.2">
      <c r="A110" s="41">
        <v>2</v>
      </c>
      <c r="B110" s="42">
        <v>108070</v>
      </c>
      <c r="C110" s="43" t="s">
        <v>201</v>
      </c>
      <c r="D110" s="44">
        <v>38.4</v>
      </c>
      <c r="E110" s="28">
        <f t="shared" si="1"/>
        <v>76.8</v>
      </c>
    </row>
    <row r="111" spans="1:5" ht="20.100000000000001" customHeight="1" x14ac:dyDescent="0.2">
      <c r="A111" s="41">
        <v>2</v>
      </c>
      <c r="B111" s="42">
        <v>108075</v>
      </c>
      <c r="C111" s="43" t="s">
        <v>202</v>
      </c>
      <c r="D111" s="44">
        <v>38.4</v>
      </c>
      <c r="E111" s="28">
        <f t="shared" si="1"/>
        <v>76.8</v>
      </c>
    </row>
    <row r="112" spans="1:5" ht="20.100000000000001" customHeight="1" x14ac:dyDescent="0.2">
      <c r="A112" s="41">
        <v>2</v>
      </c>
      <c r="B112" s="42">
        <v>108080</v>
      </c>
      <c r="C112" s="43" t="s">
        <v>203</v>
      </c>
      <c r="D112" s="44">
        <v>38.4</v>
      </c>
      <c r="E112" s="28">
        <f t="shared" si="1"/>
        <v>76.8</v>
      </c>
    </row>
    <row r="113" spans="1:5" ht="20.100000000000001" customHeight="1" x14ac:dyDescent="0.2">
      <c r="A113" s="41">
        <v>2</v>
      </c>
      <c r="B113" s="42">
        <v>108085</v>
      </c>
      <c r="C113" s="43" t="s">
        <v>204</v>
      </c>
      <c r="D113" s="44">
        <v>38.4</v>
      </c>
      <c r="E113" s="28">
        <f t="shared" si="1"/>
        <v>76.8</v>
      </c>
    </row>
    <row r="114" spans="1:5" ht="20.100000000000001" customHeight="1" x14ac:dyDescent="0.2">
      <c r="A114" s="41">
        <v>2</v>
      </c>
      <c r="B114" s="42">
        <v>108090</v>
      </c>
      <c r="C114" s="43" t="s">
        <v>205</v>
      </c>
      <c r="D114" s="44">
        <v>38.4</v>
      </c>
      <c r="E114" s="28">
        <f t="shared" si="1"/>
        <v>76.8</v>
      </c>
    </row>
    <row r="115" spans="1:5" ht="20.100000000000001" customHeight="1" x14ac:dyDescent="0.2">
      <c r="A115" s="41">
        <v>2</v>
      </c>
      <c r="B115" s="42">
        <v>108095</v>
      </c>
      <c r="C115" s="43" t="s">
        <v>206</v>
      </c>
      <c r="D115" s="44">
        <v>38.4</v>
      </c>
      <c r="E115" s="28">
        <f t="shared" si="1"/>
        <v>76.8</v>
      </c>
    </row>
    <row r="116" spans="1:5" ht="20.100000000000001" customHeight="1" x14ac:dyDescent="0.2">
      <c r="A116" s="41">
        <v>2</v>
      </c>
      <c r="B116" s="42">
        <v>108100</v>
      </c>
      <c r="C116" s="43" t="s">
        <v>207</v>
      </c>
      <c r="D116" s="44">
        <v>38.4</v>
      </c>
      <c r="E116" s="28">
        <f t="shared" si="1"/>
        <v>76.8</v>
      </c>
    </row>
    <row r="117" spans="1:5" ht="20.100000000000001" customHeight="1" x14ac:dyDescent="0.2">
      <c r="A117" s="41">
        <v>2</v>
      </c>
      <c r="B117" s="42">
        <v>109040</v>
      </c>
      <c r="C117" s="43" t="s">
        <v>208</v>
      </c>
      <c r="D117" s="44">
        <v>38.4</v>
      </c>
      <c r="E117" s="28">
        <f t="shared" si="1"/>
        <v>76.8</v>
      </c>
    </row>
    <row r="118" spans="1:5" ht="20.100000000000001" customHeight="1" x14ac:dyDescent="0.2">
      <c r="A118" s="41">
        <v>2</v>
      </c>
      <c r="B118" s="42">
        <v>109045</v>
      </c>
      <c r="C118" s="43" t="s">
        <v>209</v>
      </c>
      <c r="D118" s="44">
        <v>38.4</v>
      </c>
      <c r="E118" s="28">
        <f t="shared" si="1"/>
        <v>76.8</v>
      </c>
    </row>
    <row r="119" spans="1:5" ht="20.100000000000001" customHeight="1" x14ac:dyDescent="0.2">
      <c r="A119" s="41">
        <v>2</v>
      </c>
      <c r="B119" s="42">
        <v>109050</v>
      </c>
      <c r="C119" s="43" t="s">
        <v>210</v>
      </c>
      <c r="D119" s="44">
        <v>38.4</v>
      </c>
      <c r="E119" s="28">
        <f t="shared" si="1"/>
        <v>76.8</v>
      </c>
    </row>
    <row r="120" spans="1:5" ht="20.100000000000001" customHeight="1" x14ac:dyDescent="0.2">
      <c r="A120" s="41">
        <v>2</v>
      </c>
      <c r="B120" s="42">
        <v>109055</v>
      </c>
      <c r="C120" s="43" t="s">
        <v>211</v>
      </c>
      <c r="D120" s="44">
        <v>38.4</v>
      </c>
      <c r="E120" s="28">
        <f t="shared" si="1"/>
        <v>76.8</v>
      </c>
    </row>
    <row r="121" spans="1:5" ht="20.100000000000001" customHeight="1" x14ac:dyDescent="0.2">
      <c r="A121" s="41">
        <v>2</v>
      </c>
      <c r="B121" s="42">
        <v>109060</v>
      </c>
      <c r="C121" s="43" t="s">
        <v>212</v>
      </c>
      <c r="D121" s="44">
        <v>38.4</v>
      </c>
      <c r="E121" s="28">
        <f t="shared" si="1"/>
        <v>76.8</v>
      </c>
    </row>
    <row r="122" spans="1:5" ht="20.100000000000001" customHeight="1" x14ac:dyDescent="0.2">
      <c r="A122" s="41">
        <v>2</v>
      </c>
      <c r="B122" s="42">
        <v>109065</v>
      </c>
      <c r="C122" s="43" t="s">
        <v>213</v>
      </c>
      <c r="D122" s="44">
        <v>38.4</v>
      </c>
      <c r="E122" s="28">
        <f t="shared" si="1"/>
        <v>76.8</v>
      </c>
    </row>
    <row r="123" spans="1:5" ht="20.100000000000001" customHeight="1" x14ac:dyDescent="0.2">
      <c r="A123" s="41">
        <v>2</v>
      </c>
      <c r="B123" s="42">
        <v>109070</v>
      </c>
      <c r="C123" s="43" t="s">
        <v>214</v>
      </c>
      <c r="D123" s="44">
        <v>38.4</v>
      </c>
      <c r="E123" s="28">
        <f t="shared" si="1"/>
        <v>76.8</v>
      </c>
    </row>
    <row r="124" spans="1:5" ht="20.100000000000001" customHeight="1" x14ac:dyDescent="0.2">
      <c r="A124" s="41">
        <v>2</v>
      </c>
      <c r="B124" s="42">
        <v>109075</v>
      </c>
      <c r="C124" s="43" t="s">
        <v>215</v>
      </c>
      <c r="D124" s="44">
        <v>38.4</v>
      </c>
      <c r="E124" s="28">
        <f t="shared" si="1"/>
        <v>76.8</v>
      </c>
    </row>
    <row r="125" spans="1:5" ht="20.100000000000001" customHeight="1" x14ac:dyDescent="0.2">
      <c r="A125" s="41">
        <v>2</v>
      </c>
      <c r="B125" s="42">
        <v>109080</v>
      </c>
      <c r="C125" s="43" t="s">
        <v>216</v>
      </c>
      <c r="D125" s="44">
        <v>38.4</v>
      </c>
      <c r="E125" s="28">
        <f t="shared" si="1"/>
        <v>76.8</v>
      </c>
    </row>
    <row r="126" spans="1:5" ht="20.100000000000001" customHeight="1" x14ac:dyDescent="0.2">
      <c r="A126" s="41">
        <v>2</v>
      </c>
      <c r="B126" s="42">
        <v>109085</v>
      </c>
      <c r="C126" s="43" t="s">
        <v>217</v>
      </c>
      <c r="D126" s="44">
        <v>38.4</v>
      </c>
      <c r="E126" s="28">
        <f t="shared" si="1"/>
        <v>76.8</v>
      </c>
    </row>
    <row r="127" spans="1:5" ht="20.100000000000001" customHeight="1" x14ac:dyDescent="0.2">
      <c r="A127" s="41">
        <v>2</v>
      </c>
      <c r="B127" s="42">
        <v>109090</v>
      </c>
      <c r="C127" s="43" t="s">
        <v>218</v>
      </c>
      <c r="D127" s="44">
        <v>38.4</v>
      </c>
      <c r="E127" s="28">
        <f t="shared" si="1"/>
        <v>76.8</v>
      </c>
    </row>
    <row r="128" spans="1:5" ht="20.100000000000001" customHeight="1" x14ac:dyDescent="0.2">
      <c r="A128" s="41">
        <v>2</v>
      </c>
      <c r="B128" s="42">
        <v>109095</v>
      </c>
      <c r="C128" s="43" t="s">
        <v>219</v>
      </c>
      <c r="D128" s="44">
        <v>38.4</v>
      </c>
      <c r="E128" s="28">
        <f t="shared" si="1"/>
        <v>76.8</v>
      </c>
    </row>
    <row r="129" spans="1:5" ht="20.100000000000001" customHeight="1" x14ac:dyDescent="0.2">
      <c r="A129" s="41">
        <v>2</v>
      </c>
      <c r="B129" s="42">
        <v>109100</v>
      </c>
      <c r="C129" s="43" t="s">
        <v>220</v>
      </c>
      <c r="D129" s="44">
        <v>38.4</v>
      </c>
      <c r="E129" s="28">
        <f t="shared" si="1"/>
        <v>76.8</v>
      </c>
    </row>
    <row r="130" spans="1:5" ht="20.100000000000001" customHeight="1" x14ac:dyDescent="0.2">
      <c r="A130" s="41">
        <v>2</v>
      </c>
      <c r="B130" s="42">
        <v>109105</v>
      </c>
      <c r="C130" s="43" t="s">
        <v>221</v>
      </c>
      <c r="D130" s="44">
        <v>38.4</v>
      </c>
      <c r="E130" s="28">
        <f t="shared" si="1"/>
        <v>76.8</v>
      </c>
    </row>
    <row r="131" spans="1:5" ht="20.100000000000001" customHeight="1" x14ac:dyDescent="0.2">
      <c r="A131" s="41">
        <v>2</v>
      </c>
      <c r="B131" s="42">
        <v>109110</v>
      </c>
      <c r="C131" s="43" t="s">
        <v>222</v>
      </c>
      <c r="D131" s="44">
        <v>38.4</v>
      </c>
      <c r="E131" s="28">
        <f t="shared" si="1"/>
        <v>76.8</v>
      </c>
    </row>
    <row r="132" spans="1:5" ht="20.100000000000001" customHeight="1" x14ac:dyDescent="0.2">
      <c r="A132" s="41">
        <v>2</v>
      </c>
      <c r="B132" s="42">
        <v>110030</v>
      </c>
      <c r="C132" s="43" t="s">
        <v>223</v>
      </c>
      <c r="D132" s="44">
        <v>38.4</v>
      </c>
      <c r="E132" s="28">
        <f t="shared" si="1"/>
        <v>76.8</v>
      </c>
    </row>
    <row r="133" spans="1:5" ht="20.100000000000001" customHeight="1" x14ac:dyDescent="0.2">
      <c r="A133" s="41">
        <v>2</v>
      </c>
      <c r="B133" s="42">
        <v>110035</v>
      </c>
      <c r="C133" s="43" t="s">
        <v>224</v>
      </c>
      <c r="D133" s="44">
        <v>38.4</v>
      </c>
      <c r="E133" s="28">
        <f t="shared" si="1"/>
        <v>76.8</v>
      </c>
    </row>
    <row r="134" spans="1:5" ht="20.100000000000001" customHeight="1" x14ac:dyDescent="0.2">
      <c r="A134" s="41">
        <v>2</v>
      </c>
      <c r="B134" s="42">
        <v>110040</v>
      </c>
      <c r="C134" s="43" t="s">
        <v>225</v>
      </c>
      <c r="D134" s="44">
        <v>38.4</v>
      </c>
      <c r="E134" s="28">
        <f t="shared" si="1"/>
        <v>76.8</v>
      </c>
    </row>
    <row r="135" spans="1:5" ht="20.100000000000001" customHeight="1" x14ac:dyDescent="0.2">
      <c r="A135" s="41">
        <v>2</v>
      </c>
      <c r="B135" s="42">
        <v>110045</v>
      </c>
      <c r="C135" s="43" t="s">
        <v>226</v>
      </c>
      <c r="D135" s="44">
        <v>38.4</v>
      </c>
      <c r="E135" s="28">
        <f t="shared" si="1"/>
        <v>76.8</v>
      </c>
    </row>
    <row r="136" spans="1:5" ht="20.100000000000001" customHeight="1" x14ac:dyDescent="0.2">
      <c r="A136" s="41">
        <v>2</v>
      </c>
      <c r="B136" s="42">
        <v>110050</v>
      </c>
      <c r="C136" s="43" t="s">
        <v>227</v>
      </c>
      <c r="D136" s="44">
        <v>38.4</v>
      </c>
      <c r="E136" s="28">
        <f t="shared" si="1"/>
        <v>76.8</v>
      </c>
    </row>
    <row r="137" spans="1:5" ht="20.100000000000001" customHeight="1" x14ac:dyDescent="0.2">
      <c r="A137" s="41">
        <v>2</v>
      </c>
      <c r="B137" s="42">
        <v>110055</v>
      </c>
      <c r="C137" s="43" t="s">
        <v>228</v>
      </c>
      <c r="D137" s="44">
        <v>38.4</v>
      </c>
      <c r="E137" s="28">
        <f t="shared" si="1"/>
        <v>76.8</v>
      </c>
    </row>
    <row r="138" spans="1:5" ht="20.100000000000001" customHeight="1" x14ac:dyDescent="0.2">
      <c r="A138" s="41">
        <v>2</v>
      </c>
      <c r="B138" s="42">
        <v>110060</v>
      </c>
      <c r="C138" s="43" t="s">
        <v>229</v>
      </c>
      <c r="D138" s="44">
        <v>38.4</v>
      </c>
      <c r="E138" s="28">
        <f t="shared" si="1"/>
        <v>76.8</v>
      </c>
    </row>
    <row r="139" spans="1:5" ht="20.100000000000001" customHeight="1" x14ac:dyDescent="0.2">
      <c r="A139" s="41">
        <v>2</v>
      </c>
      <c r="B139" s="42">
        <v>110065</v>
      </c>
      <c r="C139" s="43" t="s">
        <v>230</v>
      </c>
      <c r="D139" s="44">
        <v>38.4</v>
      </c>
      <c r="E139" s="28">
        <f t="shared" si="1"/>
        <v>76.8</v>
      </c>
    </row>
    <row r="140" spans="1:5" ht="20.100000000000001" customHeight="1" x14ac:dyDescent="0.2">
      <c r="A140" s="41">
        <v>2</v>
      </c>
      <c r="B140" s="42">
        <v>110070</v>
      </c>
      <c r="C140" s="43" t="s">
        <v>231</v>
      </c>
      <c r="D140" s="44">
        <v>38.4</v>
      </c>
      <c r="E140" s="28">
        <f t="shared" si="1"/>
        <v>76.8</v>
      </c>
    </row>
    <row r="141" spans="1:5" ht="20.100000000000001" customHeight="1" x14ac:dyDescent="0.2">
      <c r="A141" s="41">
        <v>2</v>
      </c>
      <c r="B141" s="42">
        <v>110075</v>
      </c>
      <c r="C141" s="43" t="s">
        <v>232</v>
      </c>
      <c r="D141" s="44">
        <v>38.4</v>
      </c>
      <c r="E141" s="28">
        <f t="shared" si="1"/>
        <v>76.8</v>
      </c>
    </row>
    <row r="142" spans="1:5" ht="20.100000000000001" customHeight="1" x14ac:dyDescent="0.2">
      <c r="A142" s="41">
        <v>2</v>
      </c>
      <c r="B142" s="42">
        <v>110080</v>
      </c>
      <c r="C142" s="43" t="s">
        <v>233</v>
      </c>
      <c r="D142" s="44">
        <v>38.4</v>
      </c>
      <c r="E142" s="28">
        <f t="shared" si="1"/>
        <v>76.8</v>
      </c>
    </row>
    <row r="143" spans="1:5" ht="20.100000000000001" customHeight="1" x14ac:dyDescent="0.2">
      <c r="A143" s="41">
        <v>2</v>
      </c>
      <c r="B143" s="42">
        <v>110085</v>
      </c>
      <c r="C143" s="43" t="s">
        <v>234</v>
      </c>
      <c r="D143" s="44">
        <v>38.4</v>
      </c>
      <c r="E143" s="28">
        <f t="shared" si="1"/>
        <v>76.8</v>
      </c>
    </row>
    <row r="144" spans="1:5" ht="20.100000000000001" customHeight="1" x14ac:dyDescent="0.2">
      <c r="A144" s="41">
        <v>2</v>
      </c>
      <c r="B144" s="42">
        <v>110090</v>
      </c>
      <c r="C144" s="43" t="s">
        <v>235</v>
      </c>
      <c r="D144" s="44">
        <v>38.4</v>
      </c>
      <c r="E144" s="28">
        <f t="shared" si="1"/>
        <v>76.8</v>
      </c>
    </row>
    <row r="145" spans="1:5" ht="20.100000000000001" customHeight="1" x14ac:dyDescent="0.2">
      <c r="A145" s="41">
        <v>2</v>
      </c>
      <c r="B145" s="42">
        <v>110095</v>
      </c>
      <c r="C145" s="43" t="s">
        <v>236</v>
      </c>
      <c r="D145" s="44">
        <v>38.4</v>
      </c>
      <c r="E145" s="28">
        <f t="shared" si="1"/>
        <v>76.8</v>
      </c>
    </row>
    <row r="146" spans="1:5" ht="20.100000000000001" customHeight="1" x14ac:dyDescent="0.2">
      <c r="A146" s="41">
        <v>2</v>
      </c>
      <c r="B146" s="42">
        <v>110100</v>
      </c>
      <c r="C146" s="43" t="s">
        <v>237</v>
      </c>
      <c r="D146" s="44">
        <v>38.4</v>
      </c>
      <c r="E146" s="28">
        <f t="shared" si="1"/>
        <v>76.8</v>
      </c>
    </row>
    <row r="147" spans="1:5" ht="20.100000000000001" customHeight="1" x14ac:dyDescent="0.2">
      <c r="A147" s="41">
        <v>4</v>
      </c>
      <c r="B147" s="42">
        <v>7</v>
      </c>
      <c r="C147" s="43" t="s">
        <v>238</v>
      </c>
      <c r="D147" s="44">
        <v>36</v>
      </c>
      <c r="E147" s="28">
        <f t="shared" si="1"/>
        <v>144</v>
      </c>
    </row>
    <row r="148" spans="1:5" ht="20.100000000000001" customHeight="1" x14ac:dyDescent="0.2">
      <c r="A148" s="25"/>
      <c r="B148" s="26"/>
      <c r="C148" s="27"/>
      <c r="D148" s="28"/>
      <c r="E148" s="28"/>
    </row>
    <row r="149" spans="1:5" ht="20.100000000000001" customHeight="1" x14ac:dyDescent="0.25">
      <c r="A149" s="58" t="s">
        <v>100</v>
      </c>
      <c r="B149" s="59"/>
      <c r="C149" s="59"/>
      <c r="D149" s="60"/>
      <c r="E149" s="47">
        <f>SUM(E21:E148)</f>
        <v>20700.999999999967</v>
      </c>
    </row>
    <row r="150" spans="1:5" ht="20.100000000000001" customHeight="1" x14ac:dyDescent="0.25">
      <c r="A150" s="37"/>
      <c r="B150" s="38"/>
      <c r="C150" s="45" t="s">
        <v>102</v>
      </c>
      <c r="D150" s="29">
        <v>0.12</v>
      </c>
      <c r="E150" s="47">
        <f>E149*D150</f>
        <v>2484.1199999999958</v>
      </c>
    </row>
    <row r="151" spans="1:5" ht="20.100000000000001" customHeight="1" x14ac:dyDescent="0.25">
      <c r="A151" s="58" t="s">
        <v>101</v>
      </c>
      <c r="B151" s="59"/>
      <c r="C151" s="59"/>
      <c r="D151" s="60"/>
      <c r="E151" s="47">
        <f>+E149+E150</f>
        <v>23185.119999999963</v>
      </c>
    </row>
    <row r="152" spans="1:5" ht="20.100000000000001" customHeight="1" x14ac:dyDescent="0.25">
      <c r="E152" s="48"/>
    </row>
    <row r="154" spans="1:5" ht="20.100000000000001" customHeight="1" x14ac:dyDescent="0.2">
      <c r="A154" s="61" t="s">
        <v>110</v>
      </c>
      <c r="B154" s="62"/>
      <c r="C154" s="62"/>
      <c r="D154" s="63"/>
    </row>
    <row r="155" spans="1:5" ht="20.100000000000001" customHeight="1" x14ac:dyDescent="0.25">
      <c r="A155" s="30" t="s">
        <v>24</v>
      </c>
      <c r="B155" s="31" t="s">
        <v>25</v>
      </c>
      <c r="C155" s="64" t="s">
        <v>103</v>
      </c>
      <c r="D155" s="65"/>
    </row>
    <row r="156" spans="1:5" ht="20.100000000000001" customHeight="1" x14ac:dyDescent="0.2">
      <c r="A156" s="25">
        <v>6</v>
      </c>
      <c r="B156" s="26">
        <v>701035</v>
      </c>
      <c r="C156" s="52" t="s">
        <v>84</v>
      </c>
      <c r="D156" s="53"/>
    </row>
    <row r="157" spans="1:5" ht="20.100000000000001" customHeight="1" x14ac:dyDescent="0.2">
      <c r="A157" s="25">
        <v>1</v>
      </c>
      <c r="B157" s="26">
        <v>701023</v>
      </c>
      <c r="C157" s="52" t="s">
        <v>85</v>
      </c>
      <c r="D157" s="53"/>
    </row>
    <row r="158" spans="1:5" ht="20.100000000000001" customHeight="1" x14ac:dyDescent="0.2">
      <c r="A158" s="25">
        <v>1</v>
      </c>
      <c r="B158" s="26">
        <v>701024</v>
      </c>
      <c r="C158" s="52" t="s">
        <v>86</v>
      </c>
      <c r="D158" s="53"/>
    </row>
    <row r="159" spans="1:5" ht="20.100000000000001" customHeight="1" x14ac:dyDescent="0.2">
      <c r="A159" s="25">
        <v>1</v>
      </c>
      <c r="B159" s="26">
        <v>701025</v>
      </c>
      <c r="C159" s="52" t="s">
        <v>87</v>
      </c>
      <c r="D159" s="53"/>
    </row>
    <row r="160" spans="1:5" ht="20.100000000000001" customHeight="1" x14ac:dyDescent="0.2">
      <c r="A160" s="25">
        <v>1</v>
      </c>
      <c r="B160" s="26">
        <v>701026</v>
      </c>
      <c r="C160" s="52" t="s">
        <v>88</v>
      </c>
      <c r="D160" s="53"/>
    </row>
    <row r="161" spans="1:4" ht="20.100000000000001" customHeight="1" x14ac:dyDescent="0.2">
      <c r="A161" s="25">
        <v>1</v>
      </c>
      <c r="B161" s="26">
        <v>701027</v>
      </c>
      <c r="C161" s="52" t="s">
        <v>1</v>
      </c>
      <c r="D161" s="53"/>
    </row>
    <row r="162" spans="1:4" ht="20.100000000000001" customHeight="1" x14ac:dyDescent="0.2">
      <c r="A162" s="25">
        <v>1</v>
      </c>
      <c r="B162" s="26">
        <v>701110</v>
      </c>
      <c r="C162" s="52" t="s">
        <v>9</v>
      </c>
      <c r="D162" s="53"/>
    </row>
    <row r="163" spans="1:4" ht="20.100000000000001" customHeight="1" x14ac:dyDescent="0.2">
      <c r="A163" s="25">
        <v>1</v>
      </c>
      <c r="B163" s="26">
        <v>701028</v>
      </c>
      <c r="C163" s="52" t="s">
        <v>6</v>
      </c>
      <c r="D163" s="53"/>
    </row>
    <row r="164" spans="1:4" ht="20.100000000000001" customHeight="1" x14ac:dyDescent="0.2">
      <c r="A164" s="25">
        <v>1</v>
      </c>
      <c r="B164" s="26">
        <v>701029</v>
      </c>
      <c r="C164" s="52" t="s">
        <v>3</v>
      </c>
      <c r="D164" s="53"/>
    </row>
    <row r="165" spans="1:4" ht="20.100000000000001" customHeight="1" x14ac:dyDescent="0.2">
      <c r="A165" s="25">
        <v>1</v>
      </c>
      <c r="B165" s="26">
        <v>701030</v>
      </c>
      <c r="C165" s="52" t="s">
        <v>2</v>
      </c>
      <c r="D165" s="53"/>
    </row>
    <row r="166" spans="1:4" s="35" customFormat="1" ht="20.100000000000001" customHeight="1" x14ac:dyDescent="0.2">
      <c r="A166" s="34">
        <v>2</v>
      </c>
      <c r="B166" s="26">
        <v>701031</v>
      </c>
      <c r="C166" s="66" t="s">
        <v>83</v>
      </c>
      <c r="D166" s="67"/>
    </row>
    <row r="167" spans="1:4" ht="20.100000000000001" customHeight="1" x14ac:dyDescent="0.2">
      <c r="A167" s="25">
        <v>2</v>
      </c>
      <c r="B167" s="26">
        <v>701032</v>
      </c>
      <c r="C167" s="52" t="s">
        <v>89</v>
      </c>
      <c r="D167" s="53"/>
    </row>
    <row r="168" spans="1:4" ht="20.100000000000001" customHeight="1" x14ac:dyDescent="0.2">
      <c r="A168" s="25">
        <v>1</v>
      </c>
      <c r="B168" s="26">
        <v>701033</v>
      </c>
      <c r="C168" s="52" t="s">
        <v>5</v>
      </c>
      <c r="D168" s="53"/>
    </row>
    <row r="169" spans="1:4" ht="20.100000000000001" customHeight="1" x14ac:dyDescent="0.2">
      <c r="A169" s="25">
        <v>1</v>
      </c>
      <c r="B169" s="26">
        <v>701034</v>
      </c>
      <c r="C169" s="52" t="s">
        <v>7</v>
      </c>
      <c r="D169" s="53"/>
    </row>
    <row r="170" spans="1:4" ht="20.100000000000001" customHeight="1" x14ac:dyDescent="0.2">
      <c r="A170" s="25">
        <v>1</v>
      </c>
      <c r="B170" s="26">
        <v>701040</v>
      </c>
      <c r="C170" s="52" t="s">
        <v>4</v>
      </c>
      <c r="D170" s="53"/>
    </row>
    <row r="171" spans="1:4" ht="20.100000000000001" customHeight="1" x14ac:dyDescent="0.2">
      <c r="A171" s="25">
        <v>1</v>
      </c>
      <c r="B171" s="26">
        <v>701041</v>
      </c>
      <c r="C171" s="52" t="s">
        <v>8</v>
      </c>
      <c r="D171" s="53"/>
    </row>
    <row r="172" spans="1:4" ht="20.100000000000001" customHeight="1" x14ac:dyDescent="0.2">
      <c r="A172" s="25">
        <v>1</v>
      </c>
      <c r="B172" s="26">
        <v>701049</v>
      </c>
      <c r="C172" s="52" t="s">
        <v>90</v>
      </c>
      <c r="D172" s="53"/>
    </row>
    <row r="173" spans="1:4" ht="20.100000000000001" customHeight="1" x14ac:dyDescent="0.2">
      <c r="A173" s="25">
        <v>1</v>
      </c>
      <c r="B173" s="26">
        <v>301050</v>
      </c>
      <c r="C173" s="52" t="s">
        <v>0</v>
      </c>
      <c r="D173" s="53"/>
    </row>
    <row r="174" spans="1:4" ht="20.100000000000001" customHeight="1" x14ac:dyDescent="0.2">
      <c r="A174" s="25">
        <v>1</v>
      </c>
      <c r="B174" s="26">
        <v>701022</v>
      </c>
      <c r="C174" s="52" t="s">
        <v>91</v>
      </c>
      <c r="D174" s="53"/>
    </row>
    <row r="175" spans="1:4" ht="20.100000000000001" customHeight="1" x14ac:dyDescent="0.2">
      <c r="A175" s="25">
        <v>1</v>
      </c>
      <c r="B175" s="26"/>
      <c r="C175" s="52" t="s">
        <v>113</v>
      </c>
      <c r="D175" s="53"/>
    </row>
    <row r="176" spans="1:4" ht="20.100000000000001" customHeight="1" x14ac:dyDescent="0.2">
      <c r="A176" s="25">
        <v>2</v>
      </c>
      <c r="B176" s="26"/>
      <c r="C176" s="52" t="s">
        <v>114</v>
      </c>
      <c r="D176" s="53"/>
    </row>
    <row r="178" spans="2:2" ht="20.100000000000001" customHeight="1" x14ac:dyDescent="0.25">
      <c r="B178" s="40" t="s">
        <v>111</v>
      </c>
    </row>
    <row r="179" spans="2:2" ht="20.100000000000001" customHeight="1" x14ac:dyDescent="0.25">
      <c r="B179" s="40"/>
    </row>
    <row r="180" spans="2:2" ht="20.100000000000001" customHeight="1" x14ac:dyDescent="0.25">
      <c r="B180" s="40" t="s">
        <v>112</v>
      </c>
    </row>
  </sheetData>
  <mergeCells count="29">
    <mergeCell ref="C172:D172"/>
    <mergeCell ref="C173:D173"/>
    <mergeCell ref="C174:D174"/>
    <mergeCell ref="C175:D175"/>
    <mergeCell ref="C176:D176"/>
    <mergeCell ref="C166:D166"/>
    <mergeCell ref="C167:D167"/>
    <mergeCell ref="C168:D168"/>
    <mergeCell ref="C169:D169"/>
    <mergeCell ref="C170:D170"/>
    <mergeCell ref="C171:D171"/>
    <mergeCell ref="C160:D160"/>
    <mergeCell ref="C161:D161"/>
    <mergeCell ref="C162:D162"/>
    <mergeCell ref="C163:D163"/>
    <mergeCell ref="C164:D164"/>
    <mergeCell ref="C165:D165"/>
    <mergeCell ref="A154:D154"/>
    <mergeCell ref="C155:D155"/>
    <mergeCell ref="C156:D156"/>
    <mergeCell ref="C157:D157"/>
    <mergeCell ref="C158:D158"/>
    <mergeCell ref="C159:D159"/>
    <mergeCell ref="A2:C2"/>
    <mergeCell ref="A3:C3"/>
    <mergeCell ref="A4:C4"/>
    <mergeCell ref="A19:E19"/>
    <mergeCell ref="A149:D149"/>
    <mergeCell ref="A151:D1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Instrumental</vt:lpstr>
      <vt:lpstr>insumo</vt:lpstr>
      <vt:lpstr>DHS ACERO 1</vt:lpstr>
      <vt:lpstr>DHS ACERO 2 </vt:lpstr>
      <vt:lpstr>'DHS ACERO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2021-07-14T20:22:57Z</cp:lastPrinted>
  <dcterms:created xsi:type="dcterms:W3CDTF">2021-05-05T19:35:45Z</dcterms:created>
  <dcterms:modified xsi:type="dcterms:W3CDTF">2021-07-14T20:25:08Z</dcterms:modified>
</cp:coreProperties>
</file>