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\"/>
    </mc:Choice>
  </mc:AlternateContent>
  <xr:revisionPtr revIDLastSave="0" documentId="13_ncr:1_{4F66ED5D-8BEE-4C9D-A156-9E2203E790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1" i="1" l="1"/>
  <c r="B89" i="1"/>
  <c r="D52" i="1"/>
  <c r="D44" i="1"/>
  <c r="D37" i="1"/>
  <c r="D30" i="1"/>
  <c r="D67" i="1"/>
  <c r="B138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<sst xmlns="http://schemas.openxmlformats.org/spreadsheetml/2006/main" count="216" uniqueCount="195">
  <si>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</si>
  <si>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</si>
  <si>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</si>
  <si>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</si>
  <si>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</si>
  <si>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</si>
  <si>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</si>
  <si>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</si>
  <si>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</si>
  <si>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</si>
  <si>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</si>
  <si>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</si>
  <si>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</si>
  <si>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</si>
  <si>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</si>
  <si>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</si>
  <si>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</si>
  <si>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</si>
  <si>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</si>
  <si>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</si>
  <si>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</si>
  <si>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</si>
  <si>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</si>
  <si>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</si>
  <si>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</si>
  <si>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</si>
  <si>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</si>
  <si>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</si>
  <si>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CANTIDAD</t>
  </si>
  <si>
    <t>CLINICA SAINT JOSEPH</t>
  </si>
  <si>
    <t>GUAYAQUIL</t>
  </si>
  <si>
    <t>MEDIDOR DE PROFUNDIDAD</t>
  </si>
  <si>
    <t>RECIBIDO</t>
  </si>
  <si>
    <t>ENTREGADO</t>
  </si>
  <si>
    <t xml:space="preserve">VERIFICADO </t>
  </si>
  <si>
    <t>ADAPTADORES ANCLAJE RAPIDO</t>
  </si>
  <si>
    <t>DESCRIPCION</t>
  </si>
  <si>
    <t>BANDEJA SUPERIOR</t>
  </si>
  <si>
    <t>BANDEJA INFERIOR</t>
  </si>
  <si>
    <t>PINZAS REDUCTORAS CANGREJO ARANDELA</t>
  </si>
  <si>
    <t>GUBIA</t>
  </si>
  <si>
    <t>SEPARADORES HOMMAN FINOS LARGOS</t>
  </si>
  <si>
    <t>CLAVO SCHANZ</t>
  </si>
  <si>
    <t>8:00AM</t>
  </si>
  <si>
    <t xml:space="preserve">DRA. ANDREA SOTOMAYOR </t>
  </si>
  <si>
    <t>70180</t>
  </si>
  <si>
    <t>CLAVO HUMERO MULTIBLOQUEO 7.0*180mm TIT.</t>
  </si>
  <si>
    <t>70200</t>
  </si>
  <si>
    <t>TJD1204181200</t>
  </si>
  <si>
    <t>CLAVO HUMERO MULTIBLOQUEO 7.0 *200mm TIT.</t>
  </si>
  <si>
    <t>70220</t>
  </si>
  <si>
    <t>CLAVO HUMERO MULTIBLOQUEO 7.0 *220mm TIT.</t>
  </si>
  <si>
    <t>70240</t>
  </si>
  <si>
    <t>CLAVO HUMERO MULTIBLOQUEO 7.0 *240mm TIT.</t>
  </si>
  <si>
    <t>70260</t>
  </si>
  <si>
    <t>CLAVO HUMERO MULTIBLOQUEO 7.0 *260mm TIT.</t>
  </si>
  <si>
    <t>70280</t>
  </si>
  <si>
    <t xml:space="preserve">CLAVO HUMERO MULTIBLOQUEO 7.0 *280mm TIT. </t>
  </si>
  <si>
    <t>75180</t>
  </si>
  <si>
    <t>TJD1204050020</t>
  </si>
  <si>
    <t xml:space="preserve">CLAVO HUMERO MULTIBLOQUEO 7.5*180mm TIT. </t>
  </si>
  <si>
    <t>75200</t>
  </si>
  <si>
    <t>CLAVO HUMERO MULTIBLOQUEO 7.5*200mm TIT.</t>
  </si>
  <si>
    <t>75220</t>
  </si>
  <si>
    <t>CLAVO HUMERO MULTIBLOQUEO 7.5*220mm TIT.</t>
  </si>
  <si>
    <t>75240</t>
  </si>
  <si>
    <t>CLAVO HUMERO MULTIBLOQUEO 7.5*240mm TIT.</t>
  </si>
  <si>
    <t xml:space="preserve">CLAVO HUMERO MULTIBLOQUEO 7.5 *260mm TIT. </t>
  </si>
  <si>
    <t>75280</t>
  </si>
  <si>
    <t>TJD1204050250</t>
  </si>
  <si>
    <t xml:space="preserve">CLAVO HUMERO MULTIBLOQUEO 7.5 *280mm TIT. </t>
  </si>
  <si>
    <t>80180</t>
  </si>
  <si>
    <t>TJD1204261040</t>
  </si>
  <si>
    <t xml:space="preserve">CLAVO HUMERO MULTIBLOQUEO 8.0 *180mm TIT. </t>
  </si>
  <si>
    <t>80200</t>
  </si>
  <si>
    <t xml:space="preserve">CLAVO HUMERO MULTIBLOQUEO 8.0 *200mm TIT. </t>
  </si>
  <si>
    <t>80220</t>
  </si>
  <si>
    <t xml:space="preserve">CLAVO HUMERO MULTIBLOQUEO 8.0 *220mm TIT. </t>
  </si>
  <si>
    <t>80240</t>
  </si>
  <si>
    <t xml:space="preserve">CLAVO HUMERO MULTIBLOQUEO 8.0 *240mm TIT. </t>
  </si>
  <si>
    <t>80260</t>
  </si>
  <si>
    <t xml:space="preserve">CLAVO HUMERO MULTIBLOQUEO 8.0 *260mm TIT. </t>
  </si>
  <si>
    <t>80280</t>
  </si>
  <si>
    <t xml:space="preserve">CLAVO HUMERO MULTIBLOQUEO 8.0 *280mm TIT.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</si>
  <si>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</si>
  <si>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</si>
  <si>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</si>
  <si>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</si>
  <si>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</si>
  <si>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</si>
  <si>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</si>
  <si>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</si>
  <si>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</si>
  <si>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</si>
  <si>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</si>
  <si>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</si>
  <si>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</si>
  <si>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</si>
  <si>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</si>
  <si>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</si>
  <si>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4020</t>
  </si>
  <si>
    <t xml:space="preserve">TORNILLO DE BLOQUEO  HUMERO 4.0*20mm  TITANIO </t>
  </si>
  <si>
    <t>4024</t>
  </si>
  <si>
    <t>2200048571</t>
  </si>
  <si>
    <t xml:space="preserve">TORNILLO DE BLOQUEO  HUMERO 4.0*24mm  TITANIO </t>
  </si>
  <si>
    <t>4028</t>
  </si>
  <si>
    <t>2200183532</t>
  </si>
  <si>
    <t xml:space="preserve">TORNILLO DE BLOQUEO  HUMERO 4.0*28mm TITANIO </t>
  </si>
  <si>
    <t>2200048572</t>
  </si>
  <si>
    <t>4032</t>
  </si>
  <si>
    <t>2300006544</t>
  </si>
  <si>
    <t xml:space="preserve">TORNILLO DE BLOQUEO  HUMERO 4.0*32mm TITANIO </t>
  </si>
  <si>
    <t>4036</t>
  </si>
  <si>
    <t xml:space="preserve">TORNILLO DE BLOQUEO  HUMERO 4.0*36mm  TITANIO </t>
  </si>
  <si>
    <t>TJD1204050070</t>
  </si>
  <si>
    <t xml:space="preserve">TORNILLO DE BLOQUEO  HUMERO 4.0*40mm  TITANIO </t>
  </si>
  <si>
    <t>2200181723</t>
  </si>
  <si>
    <t>4044</t>
  </si>
  <si>
    <t>2300006925</t>
  </si>
  <si>
    <t xml:space="preserve">TORNILLO DE BLOQUEO  HUMERO 4.0*44mm TITANIO </t>
  </si>
  <si>
    <t>4048</t>
  </si>
  <si>
    <t xml:space="preserve">TORNILLO DE BLOQUEO  HUMERO 4.0*48mm TITANIO </t>
  </si>
  <si>
    <t>CAMISAS Φ8/Φ10</t>
  </si>
  <si>
    <t>RETRACTOR DE TEJIDOS BLANDOS (PUNZON)</t>
  </si>
  <si>
    <t>GUIA DE BROCA 3.6mm</t>
  </si>
  <si>
    <t>GUIAS DE BROCA 2.9mm</t>
  </si>
  <si>
    <t>LLAVE  HEXAGONAL EN L SW3</t>
  </si>
  <si>
    <t>INICIADOR CURVO</t>
  </si>
  <si>
    <t xml:space="preserve">MANGO EN T </t>
  </si>
  <si>
    <t>MANGO PORTA GUIAS</t>
  </si>
  <si>
    <t>MARTILLO DESLIZANTE</t>
  </si>
  <si>
    <t>DISPOSITIVO DE ORIENTACION DISTAL(REGLETA)</t>
  </si>
  <si>
    <t>PROTECTOR PARTES BLANDAS</t>
  </si>
  <si>
    <t>VARILLA DE ACCESORIO TOPE</t>
  </si>
  <si>
    <t>LLAVE HEXAGONAL EN L SW5</t>
  </si>
  <si>
    <t>ATORNILLADOR HEXAGONAL ANCLAJE RAPIDO</t>
  </si>
  <si>
    <t>ATORNILLADOR HEXAGONAL MANGO CAFÉ</t>
  </si>
  <si>
    <t>TUERCA DE BLOQUEO PARA BARRA GUIA (TORNILLO DE SUJECION)</t>
  </si>
  <si>
    <t>LLAVE DOBLE BOCA</t>
  </si>
  <si>
    <t>TORNILLOS DE BLOQUEO PARA DISPOSITIVO ORIENTACION DISTAL</t>
  </si>
  <si>
    <t>TORNILLO DE CONEXIÓN PARA CLAVO</t>
  </si>
  <si>
    <t>MANGO DE INSERCION</t>
  </si>
  <si>
    <t>BLOQUE EN FORMA DE U</t>
  </si>
  <si>
    <t>REAMER RIGIDO # 7, 8, 8.5, 9</t>
  </si>
  <si>
    <t>REAMERS FLEXIBLES # 6.5, 7, 7.5, 8, 8.5</t>
  </si>
  <si>
    <t>MARTILLO MACIZO</t>
  </si>
  <si>
    <t>GUIAS LARGAS</t>
  </si>
  <si>
    <t>MOTOR STRYKER 7 #1</t>
  </si>
  <si>
    <t>LLAVES JACOBS</t>
  </si>
  <si>
    <t>MALLA METALICA</t>
  </si>
  <si>
    <t>EQUIPO BASICO 4.5 # 5</t>
  </si>
  <si>
    <t>SEPARADORES DE BENNET</t>
  </si>
  <si>
    <t>SEPARADORES DE HIBS</t>
  </si>
  <si>
    <t>SEPARADORES HOMMAN MEDIANOS</t>
  </si>
  <si>
    <t xml:space="preserve">SEPARADORES HOMMAN FINOS </t>
  </si>
  <si>
    <t>DISECTOR DE COOP</t>
  </si>
  <si>
    <t>CURETA LARGA</t>
  </si>
  <si>
    <t>CURETA CORTA</t>
  </si>
  <si>
    <t>OSTEOTOMO</t>
  </si>
  <si>
    <t>PINZA VERBRUGUER ARANDELA</t>
  </si>
  <si>
    <t>PINZA EN PUNTA CREMALLERA</t>
  </si>
  <si>
    <t>PASADOR DE ALAMBRE</t>
  </si>
  <si>
    <t>ATORNILLADOR MANGO TORQUE NEGRO</t>
  </si>
  <si>
    <t>PINZAS REDUCTORAS CLAN DE LAYNE</t>
  </si>
  <si>
    <t>BATERIAS STRYKER   # 1 # 3</t>
  </si>
  <si>
    <t>TSD1204050010</t>
  </si>
  <si>
    <t>TJD1204181230</t>
  </si>
  <si>
    <t>TJD2104050090</t>
  </si>
  <si>
    <t>TJD1204271260</t>
  </si>
  <si>
    <t>TJD1204261050</t>
  </si>
  <si>
    <t>TJD1204121080</t>
  </si>
  <si>
    <t>TJD1910090009</t>
  </si>
  <si>
    <t>75260</t>
  </si>
  <si>
    <t>TZT2100044753</t>
  </si>
  <si>
    <t>TJD1204181220</t>
  </si>
  <si>
    <t>TJD1904020165</t>
  </si>
  <si>
    <t>TZT2200043671</t>
  </si>
  <si>
    <t>TZT2300004244</t>
  </si>
  <si>
    <t>TZT2100041910</t>
  </si>
  <si>
    <t>2300005780</t>
  </si>
  <si>
    <t>2300006922</t>
  </si>
  <si>
    <t>TJD1912170182</t>
  </si>
  <si>
    <t>4052</t>
  </si>
  <si>
    <t xml:space="preserve">TORNILLO DE BLOQUEO  HUMERO 4.0*52mm TITANIO </t>
  </si>
  <si>
    <t>INSTRUMENTAL CLAVO HUMERO TITANIO # 2</t>
  </si>
  <si>
    <t>SOPORTE DE TAPA DE EXTREMO BICELADO SW35</t>
  </si>
  <si>
    <t>BROCA Φ3.6</t>
  </si>
  <si>
    <t>BROCAS Φ2.9</t>
  </si>
  <si>
    <t>BROCAS Φ2.9 CON TOPE</t>
  </si>
  <si>
    <t>BROCA  Φ3.2 CORTA</t>
  </si>
  <si>
    <t>BROCA  Φ2.7 CORTA</t>
  </si>
  <si>
    <t>BROCA CON TOPE  Φ5</t>
  </si>
  <si>
    <t>TALADRO PLANO EN T Φ3.6 (broca)</t>
  </si>
  <si>
    <t>DISPOSITIVOS ORIENTACION DISTAL</t>
  </si>
  <si>
    <t xml:space="preserve">GUIA FINA RECTA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</si>
</sst>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&quot;$&quot;* #,##0.00_);_(&quot;$&quot;* \(#,##0.00\);_(&quot;$&quot;* &quot;-&quot;??_);_(@_)"/>
    <numFmt numFmtId="165" formatCode="[$-C0A]d\ &quot;de&quot;\ mmmm\ &quot;de&quot;\ yyyy;@"/>
    <numFmt numFmtId="166" formatCode="_ &quot;$&quot;* #,##0.00_ ;_ &quot;$&quot;* \-#,##0.00_ ;_ &quot;$&quot;* &quot;-&quot;??_ ;_ @_ "/>
    <numFmt numFmtId="167" formatCode="_ * #,##0.00_ ;_ * \-#,##0.00_ ;_ * &quot;-&quot;??_ ;_ @_ "/>
    <numFmt numFmtId="168" formatCode="_-&quot;$&quot;\ * #,##0.00_-;\-&quot;$&quot;\ * #,##0.00_-;_-&quot;$&quot;\ * &quot;-&quot;??_-;_-@_-"/>
    <numFmt numFmtId="169" formatCode="_ &quot;$&quot;* #,##0_ ;_ &quot;$&quot;* \-#,##0_ ;_ &quot;$&quot;* &quot;-&quot;_ ;_ @_ "/>
  </numFmts>
  <fonts count="2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7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23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24" fillId="0" borderId="0"/>
    <xf numFmtId="0" fontId="25" fillId="0" borderId="0"/>
    <xf numFmtId="169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164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</cellStyleXfs>
  <cellXfs count="10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9" fillId="0" borderId="9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165" fontId="9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49" fontId="7" fillId="0" borderId="0" xfId="0" applyNumberFormat="1" applyFont="1"/>
    <xf numFmtId="0" fontId="11" fillId="0" borderId="0" xfId="0" applyFont="1" applyAlignment="1">
      <alignment horizontal="left"/>
    </xf>
    <xf numFmtId="49" fontId="11" fillId="0" borderId="0" xfId="0" applyNumberFormat="1" applyFont="1"/>
    <xf numFmtId="0" fontId="11" fillId="0" borderId="2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0" fontId="12" fillId="0" borderId="1" xfId="0" applyFont="1" applyBorder="1"/>
    <xf numFmtId="0" fontId="14" fillId="4" borderId="1" xfId="0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22" fillId="0" borderId="0" xfId="0" applyNumberFormat="1" applyFont="1"/>
    <xf numFmtId="0" fontId="13" fillId="0" borderId="1" xfId="0" applyFont="1" applyBorder="1" applyAlignment="1">
      <alignment horizontal="center"/>
    </xf>
    <xf numFmtId="0" fontId="22" fillId="0" borderId="0" xfId="0" applyFont="1"/>
    <xf numFmtId="1" fontId="6" fillId="0" borderId="1" xfId="0" applyNumberFormat="1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0" fontId="13" fillId="2" borderId="1" xfId="0" applyFont="1" applyFill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9" fontId="7" fillId="5" borderId="19" xfId="0" applyNumberFormat="1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2" fillId="0" borderId="18" xfId="0" applyFont="1" applyBorder="1" applyAlignment="1">
      <alignment horizontal="center"/>
    </xf>
    <xf numFmtId="0" fontId="12" fillId="0" borderId="1" xfId="0" applyFont="1" applyBorder="1" applyAlignment="1">
      <alignment horizontal="left" wrapText="1"/>
    </xf>
    <xf numFmtId="1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13" fillId="0" borderId="1" xfId="0" applyNumberFormat="1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8" fillId="2" borderId="9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49" fontId="12" fillId="2" borderId="15" xfId="0" applyNumberFormat="1" applyFont="1" applyFill="1" applyBorder="1" applyAlignment="1">
      <alignment horizontal="center"/>
    </xf>
    <xf numFmtId="49" fontId="12" fillId="2" borderId="17" xfId="0" applyNumberFormat="1" applyFont="1" applyFill="1" applyBorder="1" applyAlignment="1">
      <alignment horizontal="center"/>
    </xf>
    <xf numFmtId="49" fontId="12" fillId="2" borderId="16" xfId="0" applyNumberFormat="1" applyFont="1" applyFill="1" applyBorder="1" applyAlignment="1">
      <alignment horizontal="center"/>
    </xf>
    <xf numFmtId="49" fontId="12" fillId="5" borderId="15" xfId="0" applyNumberFormat="1" applyFont="1" applyFill="1" applyBorder="1" applyAlignment="1">
      <alignment horizontal="center"/>
    </xf>
    <xf numFmtId="49" fontId="12" fillId="5" borderId="17" xfId="0" applyNumberFormat="1" applyFont="1" applyFill="1" applyBorder="1" applyAlignment="1">
      <alignment horizontal="center"/>
    </xf>
    <xf numFmtId="49" fontId="12" fillId="5" borderId="16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left"/>
    </xf>
    <xf numFmtId="0" fontId="7" fillId="0" borderId="15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49" fontId="7" fillId="2" borderId="15" xfId="0" applyNumberFormat="1" applyFont="1" applyFill="1" applyBorder="1" applyAlignment="1">
      <alignment horizontal="center"/>
    </xf>
    <xf numFmtId="49" fontId="7" fillId="2" borderId="17" xfId="0" applyNumberFormat="1" applyFont="1" applyFill="1" applyBorder="1" applyAlignment="1">
      <alignment horizontal="center"/>
    </xf>
    <xf numFmtId="49" fontId="7" fillId="2" borderId="16" xfId="0" applyNumberFormat="1" applyFont="1" applyFill="1" applyBorder="1" applyAlignment="1">
      <alignment horizontal="center"/>
    </xf>
  </cellXfs>
  <cellStyles count="77">
    <cellStyle name="Millares 2" xfId="4" xr:uid="{0F5AFBA4-F8B2-4205-9D59-546B0230D61D}"/>
    <cellStyle name="Moneda [0] 2" xfId="7" xr:uid="{6C44C6A6-3FC6-4545-B68E-F16E4F8ABB9B}"/>
    <cellStyle name="Moneda [0] 2 2" xfId="15" xr:uid="{D3FAAEAE-B29D-48E8-9D5F-BBEB2A6BD39F}"/>
    <cellStyle name="Moneda [0] 2 3" xfId="34" xr:uid="{3F3D0947-0B8E-4C14-A5EC-2896FD687076}"/>
    <cellStyle name="Moneda [0] 2 4" xfId="11" xr:uid="{331D0819-F281-438A-A537-8438807E19B1}"/>
    <cellStyle name="Moneda [0] 2 4 2" xfId="67" xr:uid="{AC138F55-8D2B-4EF3-BF69-19CB91673502}"/>
    <cellStyle name="Moneda [0] 3" xfId="16" xr:uid="{B638C582-7F1F-4B76-B711-5817E9C815A8}"/>
    <cellStyle name="Moneda [0] 3 2" xfId="44" xr:uid="{DE2C6E92-7534-4EB2-AAD8-62D4497685FC}"/>
    <cellStyle name="Moneda [0] 3 2 2" xfId="47" xr:uid="{5944A58E-9728-405A-8604-635AF01E1575}"/>
    <cellStyle name="Moneda [0] 3 3" xfId="76" xr:uid="{146EBB67-5610-4C79-A032-6D458305601D}"/>
    <cellStyle name="Moneda [0] 3 4" xfId="45" xr:uid="{7299B45A-FECD-465A-AD99-94D5651341C0}"/>
    <cellStyle name="Moneda [0] 4" xfId="26" xr:uid="{9A9DB1F3-042E-4B01-82E7-82A3ACA59F4F}"/>
    <cellStyle name="Moneda [0] 4 2" xfId="48" xr:uid="{083C2346-FC2C-4DEE-B2D2-D3A1AB3634CF}"/>
    <cellStyle name="Moneda [0] 4 2 2" xfId="50" xr:uid="{C1CF3129-4689-4023-B252-867DFB8B66B5}"/>
    <cellStyle name="Moneda [0] 5" xfId="46" xr:uid="{FD445608-1BC1-4965-9352-EDD19C46AB9F}"/>
    <cellStyle name="Moneda 10" xfId="21" xr:uid="{5871397D-1ED2-437D-AF1E-7B23F35A0214}"/>
    <cellStyle name="Moneda 11" xfId="28" xr:uid="{899D9BB7-B04F-4440-9FD0-6CFEB6C9EDF1}"/>
    <cellStyle name="Moneda 12" xfId="33" xr:uid="{0E4C2589-1F7E-422F-A77A-9995DDF2F1DF}"/>
    <cellStyle name="Moneda 13" xfId="32" xr:uid="{2B5A544A-9958-47F6-B61A-8DC859C7985B}"/>
    <cellStyle name="Moneda 14" xfId="27" xr:uid="{E581CAAE-FBBE-4BB4-B2BC-7F9383BDAE84}"/>
    <cellStyle name="Moneda 15" xfId="31" xr:uid="{F22ECBE3-8686-4877-8E05-A594E65063D4}"/>
    <cellStyle name="Moneda 16" xfId="29" xr:uid="{934C775E-D9DC-462D-9442-87C307D2BCB1}"/>
    <cellStyle name="Moneda 17" xfId="36" xr:uid="{5383DA13-AC30-4BD1-9AA6-A093310004AF}"/>
    <cellStyle name="Moneda 18" xfId="37" xr:uid="{AD7C62A2-30FE-4CD8-9D6F-F64A901214B6}"/>
    <cellStyle name="Moneda 19" xfId="38" xr:uid="{BBBD5879-3E3D-4802-901E-99396F078A3C}"/>
    <cellStyle name="Moneda 19 2" xfId="39" xr:uid="{15CF2C6C-9B90-4825-A0D7-963FDEFBF6A2}"/>
    <cellStyle name="Moneda 19 2 2" xfId="69" xr:uid="{074800DE-13B6-42C5-AF47-2C8416922756}"/>
    <cellStyle name="Moneda 19 3" xfId="51" xr:uid="{F25236F3-E09F-4227-8124-AD721E8F8A7E}"/>
    <cellStyle name="Moneda 2" xfId="3" xr:uid="{D2C23EA5-4187-4704-8A17-94F1A8AC3ACA}"/>
    <cellStyle name="Moneda 2 2" xfId="6" xr:uid="{14FA0070-3AFB-49A2-9CFA-4D6C83277785}"/>
    <cellStyle name="Moneda 2 2 2" xfId="30" xr:uid="{47F6A5BD-0B52-43BB-90FB-3A38ECC99613}"/>
    <cellStyle name="Moneda 2 2 2 2" xfId="68" xr:uid="{8D34729B-5535-46FD-A538-15F4BB1EF14C}"/>
    <cellStyle name="Moneda 2 2 2 3" xfId="49" xr:uid="{62511C72-2771-407D-A55D-80D35DEA75D7}"/>
    <cellStyle name="Moneda 2 3" xfId="75" xr:uid="{EFDF8D6F-78BB-405A-94E6-1D74AAE47316}"/>
    <cellStyle name="Moneda 20" xfId="35" xr:uid="{E4F71D98-7CEF-4AF4-87CC-D6B35A48A279}"/>
    <cellStyle name="Moneda 21" xfId="41" xr:uid="{E26CBAF0-CE2D-4D05-83F1-5EBDEFDA1E8F}"/>
    <cellStyle name="Moneda 22" xfId="40" xr:uid="{EBED4029-11E5-43EA-9F6C-944E6CF01AE8}"/>
    <cellStyle name="Moneda 23" xfId="43" xr:uid="{417FB51D-59C7-4B3E-BE12-78FD042047C9}"/>
    <cellStyle name="Moneda 24" xfId="52" xr:uid="{C42FD298-492D-4D9B-BCA5-01899A4DD1D1}"/>
    <cellStyle name="Moneda 25" xfId="53" xr:uid="{30D1DF12-8BE1-4457-A91D-9498C7338710}"/>
    <cellStyle name="Moneda 26" xfId="54" xr:uid="{6BC3BA0D-DDB2-4FE9-9F6B-D7EEF23E321D}"/>
    <cellStyle name="Moneda 27" xfId="58" xr:uid="{361F3BE6-D0F5-4F24-9A75-56ED8525FD33}"/>
    <cellStyle name="Moneda 28" xfId="56" xr:uid="{186AD255-7043-44B9-97B3-B46BFB17F748}"/>
    <cellStyle name="Moneda 29" xfId="57" xr:uid="{48DB4E41-33B4-43F8-B9BB-AC9A55A9394E}"/>
    <cellStyle name="Moneda 3" xfId="13" xr:uid="{27F71150-38FA-4853-AC87-B530753B266F}"/>
    <cellStyle name="Moneda 3 2" xfId="2" xr:uid="{00000000-0005-0000-0000-000000000000}"/>
    <cellStyle name="Moneda 3 2 2" xfId="10" xr:uid="{746050C0-326A-45F1-8D27-345AB441889C}"/>
    <cellStyle name="Moneda 3 2 2 2" xfId="55" xr:uid="{68A2F57C-E7CC-4FE9-BAA6-B8A6BD19468E}"/>
    <cellStyle name="Moneda 3 2 3" xfId="12" xr:uid="{DCC1223B-7A5F-4368-A6FE-DC8CE5A732B5}"/>
    <cellStyle name="Moneda 3 2 3 2" xfId="17" xr:uid="{D7BF731F-425F-413F-AB68-14A9D275BD0F}"/>
    <cellStyle name="Moneda 30" xfId="59" xr:uid="{CB8C07F4-A046-4885-8C80-BE114A747A2A}"/>
    <cellStyle name="Moneda 31" xfId="60" xr:uid="{A67C39E5-EE48-4240-B6D2-3B67082D3811}"/>
    <cellStyle name="Moneda 32" xfId="61" xr:uid="{B5F853DD-1DFC-404E-AA98-0934005BDB96}"/>
    <cellStyle name="Moneda 33" xfId="62" xr:uid="{86EBEAF9-2648-4D6B-B076-37AC5275BDCF}"/>
    <cellStyle name="Moneda 34" xfId="63" xr:uid="{29B6A72B-6FFC-4847-A7F7-7206CC64F24B}"/>
    <cellStyle name="Moneda 35" xfId="64" xr:uid="{89458AD5-3688-4924-B240-334B6FBE642C}"/>
    <cellStyle name="Moneda 36" xfId="66" xr:uid="{DD90F8AD-7354-46E0-9E13-649EA0E49B20}"/>
    <cellStyle name="Moneda 37" xfId="65" xr:uid="{6BA93210-2D71-4E43-B6F5-F3B9BAF67BAD}"/>
    <cellStyle name="Moneda 38" xfId="70" xr:uid="{C068F37A-F7D8-4163-ACEC-9B0ACEA6E4FF}"/>
    <cellStyle name="Moneda 39" xfId="71" xr:uid="{0F37FED8-2749-4220-8A93-B71CD91FEF3D}"/>
    <cellStyle name="Moneda 4" xfId="14" xr:uid="{8F755858-BD3C-425F-B7C0-713EBDFD8A05}"/>
    <cellStyle name="Moneda 40" xfId="72" xr:uid="{380BFBB5-B95D-43BF-983F-03443300D2A0}"/>
    <cellStyle name="Moneda 41" xfId="73" xr:uid="{78C2FFA9-2C56-4EAB-BFD3-5196361AB1E1}"/>
    <cellStyle name="Moneda 42" xfId="74" xr:uid="{0234DC6B-213A-49F8-A907-4AE38F9B68BC}"/>
    <cellStyle name="Moneda 5" xfId="18" xr:uid="{C0A1088A-ED03-41FC-B72B-BDBC7291AE88}"/>
    <cellStyle name="Moneda 6" xfId="20" xr:uid="{344B3183-2DC0-4200-8414-D785EC079C7E}"/>
    <cellStyle name="Moneda 7" xfId="23" xr:uid="{45F36156-FAFE-476A-A4D2-E33D5C9B8888}"/>
    <cellStyle name="Moneda 8" xfId="8" xr:uid="{CEF99A86-71FC-4EDA-A25A-955C05B93D19}"/>
    <cellStyle name="Moneda 9" xfId="22" xr:uid="{DC9CF470-4307-4E36-9687-7B9B29ED6A0F}"/>
    <cellStyle name="Normal" xfId="0" builtinId="0"/>
    <cellStyle name="Normal 2" xfId="1" xr:uid="{00000000-0005-0000-0000-000002000000}"/>
    <cellStyle name="Normal 3" xfId="5" xr:uid="{F0604EE4-A520-4476-8A58-1A85767F5BA9}"/>
    <cellStyle name="Normal 3 2" xfId="9" xr:uid="{749017F8-6FB6-4C85-8D96-487E5DFD6D5E}"/>
    <cellStyle name="Normal 3 3" xfId="25" xr:uid="{DA40415B-4BC5-48AF-8957-958F7DF8C848}"/>
    <cellStyle name="Normal 4" xfId="24" xr:uid="{551BFEDF-002E-4BA9-BA30-922A49D49068}"/>
    <cellStyle name="Porcentaje 2" xfId="42" xr:uid="{B353C6DA-99B1-43E7-A27A-E55FB51B9E6A}"/>
    <cellStyle name="常规 4" xfId="19" xr:uid="{7FA68B81-643E-4D50-BAE2-91F4E4D9B9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4"/>
  <sheetViews>
    <sheetView showGridLines="0" tabSelected="1" view="pageBreakPreview" topLeftCell="A104" zoomScaleNormal="100" zoomScaleSheetLayoutView="100" workbookViewId="0">
      <selection activeCell="C122" sqref="C122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3.28515625" style="22" customWidth="1"/>
    <col min="3" max="3" width="97.7109375" style="21" customWidth="1"/>
    <col min="4" max="4" width="23.140625" style="21" customWidth="1"/>
    <col min="5" max="5" width="17.7109375" style="21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5"/>
      <c r="B2" s="26"/>
      <c r="C2" s="81" t="s">
        <v>21</v>
      </c>
      <c r="D2" s="77" t="s">
        <v>20</v>
      </c>
      <c r="E2" s="78"/>
      <c r="F2" s="1"/>
      <c r="G2" s="1"/>
      <c r="H2" s="1"/>
      <c r="I2" s="1"/>
      <c r="J2" s="2"/>
      <c r="K2" s="3"/>
    </row>
    <row r="3" spans="1:14" customFormat="1" ht="20.100000000000001" customHeight="1" thickBot="1">
      <c r="A3" s="31"/>
      <c r="B3" s="32"/>
      <c r="C3" s="82"/>
      <c r="D3" s="33" t="s">
        <v>23</v>
      </c>
      <c r="E3" s="34"/>
      <c r="F3" s="1"/>
      <c r="G3" s="1"/>
      <c r="H3" s="1"/>
      <c r="I3" s="1"/>
      <c r="J3" s="2"/>
      <c r="K3" s="3"/>
    </row>
    <row r="4" spans="1:14" customFormat="1" ht="20.100000000000001" customHeight="1" thickBot="1">
      <c r="A4" s="31"/>
      <c r="B4" s="32"/>
      <c r="C4" s="79" t="s">
        <v>22</v>
      </c>
      <c r="D4" s="83" t="s">
        <v>24</v>
      </c>
      <c r="E4" s="84"/>
      <c r="F4" s="1"/>
      <c r="G4" s="1"/>
      <c r="H4" s="1"/>
      <c r="I4" s="1"/>
      <c r="J4" s="2"/>
      <c r="K4" s="3"/>
    </row>
    <row r="5" spans="1:14" customFormat="1" ht="20.100000000000001" customHeight="1" thickBot="1">
      <c r="A5" s="27"/>
      <c r="B5" s="28"/>
      <c r="C5" s="80"/>
      <c r="D5" s="85" t="s">
        <v>25</v>
      </c>
      <c r="E5" s="86"/>
      <c r="F5" s="4"/>
      <c r="G5" s="4"/>
      <c r="H5" s="4"/>
      <c r="I5" s="4"/>
      <c r="J5" s="4"/>
      <c r="K5" s="4"/>
      <c r="L5" s="76"/>
      <c r="M5" s="76"/>
      <c r="N5" s="6"/>
    </row>
    <row r="6" spans="1:14" ht="20.100000000000001" customHeight="1">
      <c r="A6" s="7"/>
      <c r="B6" s="7"/>
      <c r="C6" s="7"/>
      <c r="D6" s="7"/>
      <c r="E6" s="7"/>
      <c r="L6" s="76"/>
      <c r="M6" s="76"/>
    </row>
    <row r="7" spans="1:14" ht="20.100000000000001" customHeight="1">
      <c r="A7" s="8" t="s">
        <v>0</v>
      </c>
      <c r="B7" s="8"/>
      <c r="C7" s="35">
        <f ca="1">NOW()</f>
        <v>45306.833570138886</v>
      </c>
      <c r="D7" s="8" t="s">
        <v>1</v>
      </c>
      <c r="E7" s="30">
        <v>20240100066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10" t="s">
        <v>29</v>
      </c>
      <c r="D9" s="11" t="s">
        <v>3</v>
      </c>
      <c r="E9" s="23"/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74" t="s">
        <v>18</v>
      </c>
      <c r="B11" s="75"/>
      <c r="C11" s="10" t="s">
        <v>29</v>
      </c>
      <c r="D11" s="11" t="s">
        <v>19</v>
      </c>
      <c r="E11" s="29" t="s">
        <v>27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20.100000000000001" customHeight="1">
      <c r="A13" s="8" t="s">
        <v>4</v>
      </c>
      <c r="B13" s="8"/>
      <c r="C13" s="12" t="s">
        <v>30</v>
      </c>
      <c r="D13" s="11" t="s">
        <v>5</v>
      </c>
      <c r="E13" s="10" t="s">
        <v>26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0.100000000000001" customHeight="1">
      <c r="A15" s="8" t="s">
        <v>6</v>
      </c>
      <c r="B15" s="8"/>
      <c r="C15" s="35">
        <v>45307</v>
      </c>
      <c r="D15" s="11" t="s">
        <v>7</v>
      </c>
      <c r="E15" s="13" t="s">
        <v>43</v>
      </c>
      <c r="L15" s="5"/>
      <c r="M15" s="5"/>
    </row>
    <row r="16" spans="1:14" ht="20.100000000000001" customHeight="1">
      <c r="A16" s="9"/>
      <c r="B16" s="9"/>
      <c r="C16" s="9"/>
      <c r="D16" s="9"/>
      <c r="E16" s="9"/>
      <c r="L16" s="5"/>
      <c r="M16" s="5"/>
    </row>
    <row r="17" spans="1:13" ht="20.100000000000001" customHeight="1">
      <c r="A17" s="8" t="s">
        <v>8</v>
      </c>
      <c r="B17" s="8"/>
      <c r="C17" s="10" t="s">
        <v>44</v>
      </c>
      <c r="D17" s="14"/>
      <c r="E17" s="15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20.100000000000001" customHeight="1">
      <c r="A19" s="8" t="s">
        <v>9</v>
      </c>
      <c r="B19" s="8"/>
      <c r="C19" s="10"/>
      <c r="D19" s="11" t="s">
        <v>16</v>
      </c>
      <c r="E19" s="13"/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17</v>
      </c>
      <c r="B21" s="8"/>
      <c r="C21" s="24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45" t="s">
        <v>10</v>
      </c>
      <c r="B23" s="45" t="s">
        <v>11</v>
      </c>
      <c r="C23" s="45" t="s">
        <v>12</v>
      </c>
      <c r="D23" s="45" t="s">
        <v>28</v>
      </c>
      <c r="E23" s="45" t="s">
        <v>13</v>
      </c>
      <c r="L23" s="16"/>
      <c r="M23" s="16"/>
    </row>
    <row r="24" spans="1:13" ht="20.100000000000001" customHeight="1">
      <c r="A24" s="47" t="s">
        <v>45</v>
      </c>
      <c r="B24" s="47" t="s">
        <v>165</v>
      </c>
      <c r="C24" s="56" t="s">
        <v>46</v>
      </c>
      <c r="D24" s="57">
        <v>1</v>
      </c>
      <c r="E24" s="44"/>
      <c r="F24"/>
      <c r="L24" s="16"/>
      <c r="M24" s="16"/>
    </row>
    <row r="25" spans="1:13" ht="20.100000000000001" customHeight="1">
      <c r="A25" s="47" t="s">
        <v>47</v>
      </c>
      <c r="B25" s="47" t="s">
        <v>48</v>
      </c>
      <c r="C25" s="56" t="s">
        <v>49</v>
      </c>
      <c r="D25" s="57">
        <v>1</v>
      </c>
      <c r="E25" s="44"/>
      <c r="F25"/>
      <c r="L25" s="16"/>
      <c r="M25" s="16"/>
    </row>
    <row r="26" spans="1:13" ht="20.100000000000001" customHeight="1">
      <c r="A26" s="47" t="s">
        <v>50</v>
      </c>
      <c r="B26" s="47" t="s">
        <v>166</v>
      </c>
      <c r="C26" s="56" t="s">
        <v>51</v>
      </c>
      <c r="D26" s="57">
        <v>1</v>
      </c>
      <c r="E26" s="44"/>
      <c r="F26"/>
      <c r="L26" s="16"/>
      <c r="M26" s="16"/>
    </row>
    <row r="27" spans="1:13" ht="20.100000000000001" customHeight="1">
      <c r="A27" s="46" t="s">
        <v>52</v>
      </c>
      <c r="B27" s="46" t="s">
        <v>167</v>
      </c>
      <c r="C27" s="58" t="s">
        <v>53</v>
      </c>
      <c r="D27" s="57">
        <v>1</v>
      </c>
      <c r="E27" s="44"/>
      <c r="F27"/>
      <c r="L27" s="16"/>
      <c r="M27" s="16"/>
    </row>
    <row r="28" spans="1:13" ht="20.100000000000001" customHeight="1">
      <c r="A28" s="46" t="s">
        <v>54</v>
      </c>
      <c r="B28" s="46" t="s">
        <v>168</v>
      </c>
      <c r="C28" s="58" t="s">
        <v>55</v>
      </c>
      <c r="D28" s="57">
        <v>1</v>
      </c>
      <c r="E28" s="44"/>
      <c r="F28"/>
      <c r="L28" s="16"/>
      <c r="M28" s="16"/>
    </row>
    <row r="29" spans="1:13" ht="20.100000000000001" customHeight="1">
      <c r="A29" s="46" t="s">
        <v>56</v>
      </c>
      <c r="B29" s="46" t="s">
        <v>169</v>
      </c>
      <c r="C29" s="58" t="s">
        <v>57</v>
      </c>
      <c r="D29" s="57">
        <v>1</v>
      </c>
      <c r="E29" s="44"/>
      <c r="F29"/>
      <c r="L29" s="16"/>
      <c r="M29" s="16"/>
    </row>
    <row r="30" spans="1:13" ht="20.100000000000001" customHeight="1">
      <c r="A30" s="87"/>
      <c r="B30" s="88"/>
      <c r="C30" s="89"/>
      <c r="D30" s="59">
        <f>SUM(D24:D29)</f>
        <v>6</v>
      </c>
      <c r="E30" s="44"/>
      <c r="F30"/>
      <c r="L30" s="16"/>
      <c r="M30" s="16"/>
    </row>
    <row r="31" spans="1:13" ht="20.100000000000001" customHeight="1">
      <c r="A31" s="47" t="s">
        <v>58</v>
      </c>
      <c r="B31" s="47" t="s">
        <v>59</v>
      </c>
      <c r="C31" s="56" t="s">
        <v>60</v>
      </c>
      <c r="D31" s="57">
        <v>1</v>
      </c>
      <c r="E31" s="44"/>
      <c r="F31"/>
      <c r="L31" s="16"/>
      <c r="M31" s="16"/>
    </row>
    <row r="32" spans="1:13" ht="20.100000000000001" customHeight="1">
      <c r="A32" s="47" t="s">
        <v>61</v>
      </c>
      <c r="B32" s="47" t="s">
        <v>170</v>
      </c>
      <c r="C32" s="56" t="s">
        <v>62</v>
      </c>
      <c r="D32" s="57">
        <v>1</v>
      </c>
      <c r="E32" s="44"/>
      <c r="F32"/>
      <c r="L32" s="16"/>
      <c r="M32" s="16"/>
    </row>
    <row r="33" spans="1:13" ht="20.100000000000001" customHeight="1">
      <c r="A33" s="47" t="s">
        <v>63</v>
      </c>
      <c r="B33" s="47" t="s">
        <v>114</v>
      </c>
      <c r="C33" s="56" t="s">
        <v>64</v>
      </c>
      <c r="D33" s="57">
        <v>1</v>
      </c>
      <c r="E33" s="44"/>
      <c r="F33"/>
      <c r="L33" s="16"/>
      <c r="M33" s="16"/>
    </row>
    <row r="34" spans="1:13" ht="20.100000000000001" customHeight="1">
      <c r="A34" s="47" t="s">
        <v>65</v>
      </c>
      <c r="B34" s="47" t="s">
        <v>171</v>
      </c>
      <c r="C34" s="56" t="s">
        <v>66</v>
      </c>
      <c r="D34" s="57">
        <v>1</v>
      </c>
      <c r="E34" s="44"/>
      <c r="F34"/>
      <c r="L34" s="16"/>
      <c r="M34" s="16"/>
    </row>
    <row r="35" spans="1:13" ht="20.100000000000001" customHeight="1">
      <c r="A35" s="47" t="s">
        <v>172</v>
      </c>
      <c r="B35" s="47" t="s">
        <v>173</v>
      </c>
      <c r="C35" s="56" t="s">
        <v>67</v>
      </c>
      <c r="D35" s="57">
        <v>1</v>
      </c>
      <c r="E35" s="44"/>
      <c r="F35"/>
      <c r="L35" s="16"/>
      <c r="M35" s="16"/>
    </row>
    <row r="36" spans="1:13" ht="20.100000000000001" customHeight="1">
      <c r="A36" s="47" t="s">
        <v>68</v>
      </c>
      <c r="B36" s="47" t="s">
        <v>69</v>
      </c>
      <c r="C36" s="56" t="s">
        <v>70</v>
      </c>
      <c r="D36" s="57">
        <v>1</v>
      </c>
      <c r="E36" s="44"/>
      <c r="F36"/>
      <c r="L36" s="16"/>
      <c r="M36" s="16"/>
    </row>
    <row r="37" spans="1:13" ht="20.100000000000001" customHeight="1">
      <c r="A37" s="90"/>
      <c r="B37" s="91"/>
      <c r="C37" s="92"/>
      <c r="D37" s="59">
        <f>SUM(D31:D36)</f>
        <v>6</v>
      </c>
      <c r="E37" s="44"/>
      <c r="F37"/>
      <c r="L37" s="16"/>
      <c r="M37" s="16"/>
    </row>
    <row r="38" spans="1:13" ht="20.100000000000001" customHeight="1">
      <c r="A38" s="46" t="s">
        <v>71</v>
      </c>
      <c r="B38" s="46" t="s">
        <v>72</v>
      </c>
      <c r="C38" s="93" t="s">
        <v>73</v>
      </c>
      <c r="D38" s="36">
        <v>1</v>
      </c>
      <c r="E38" s="44"/>
      <c r="F38"/>
      <c r="L38" s="16"/>
      <c r="M38" s="16"/>
    </row>
    <row r="39" spans="1:13" ht="20.100000000000001" customHeight="1">
      <c r="A39" s="46" t="s">
        <v>74</v>
      </c>
      <c r="B39" s="46" t="s">
        <v>174</v>
      </c>
      <c r="C39" s="93" t="s">
        <v>75</v>
      </c>
      <c r="D39" s="36">
        <v>1</v>
      </c>
      <c r="E39" s="44"/>
      <c r="F39"/>
      <c r="L39" s="16"/>
      <c r="M39" s="16"/>
    </row>
    <row r="40" spans="1:13" ht="20.100000000000001" customHeight="1">
      <c r="A40" s="46" t="s">
        <v>76</v>
      </c>
      <c r="B40" s="46" t="s">
        <v>175</v>
      </c>
      <c r="C40" s="93" t="s">
        <v>77</v>
      </c>
      <c r="D40" s="36">
        <v>1</v>
      </c>
      <c r="E40" s="44"/>
      <c r="F40"/>
      <c r="L40" s="16"/>
      <c r="M40" s="16"/>
    </row>
    <row r="41" spans="1:13" ht="20.100000000000001" customHeight="1">
      <c r="A41" s="47" t="s">
        <v>78</v>
      </c>
      <c r="B41" s="47" t="s">
        <v>176</v>
      </c>
      <c r="C41" s="93" t="s">
        <v>79</v>
      </c>
      <c r="D41" s="36">
        <v>1</v>
      </c>
      <c r="E41" s="44"/>
      <c r="F41"/>
      <c r="L41" s="16"/>
      <c r="M41" s="16"/>
    </row>
    <row r="42" spans="1:13" ht="20.100000000000001" customHeight="1">
      <c r="A42" s="46" t="s">
        <v>80</v>
      </c>
      <c r="B42" s="46" t="s">
        <v>177</v>
      </c>
      <c r="C42" s="93" t="s">
        <v>81</v>
      </c>
      <c r="D42" s="36">
        <v>1</v>
      </c>
      <c r="E42" s="44"/>
      <c r="F42"/>
      <c r="L42" s="16"/>
      <c r="M42" s="16"/>
    </row>
    <row r="43" spans="1:13" ht="20.100000000000001" customHeight="1">
      <c r="A43" s="46" t="s">
        <v>82</v>
      </c>
      <c r="B43" s="46" t="s">
        <v>178</v>
      </c>
      <c r="C43" s="93" t="s">
        <v>83</v>
      </c>
      <c r="D43" s="36">
        <v>1</v>
      </c>
      <c r="E43" s="44"/>
      <c r="F43"/>
      <c r="L43" s="16"/>
      <c r="M43" s="16"/>
    </row>
    <row r="44" spans="1:13" ht="20.100000000000001" customHeight="1">
      <c r="A44" s="94"/>
      <c r="B44" s="95"/>
      <c r="C44" s="96"/>
      <c r="D44" s="50">
        <f>SUM(D38:D43)</f>
        <v>6</v>
      </c>
      <c r="E44" s="44"/>
      <c r="F44"/>
      <c r="L44" s="16"/>
      <c r="M44" s="16"/>
    </row>
    <row r="45" spans="1:13" ht="20.100000000000001" customHeight="1">
      <c r="A45" s="54" t="s">
        <v>84</v>
      </c>
      <c r="B45" s="54" t="s">
        <v>85</v>
      </c>
      <c r="C45" s="55" t="s">
        <v>86</v>
      </c>
      <c r="D45" s="60">
        <v>4</v>
      </c>
      <c r="E45" s="44"/>
      <c r="F45"/>
      <c r="L45" s="16"/>
      <c r="M45" s="16"/>
    </row>
    <row r="46" spans="1:13" ht="20.100000000000001" customHeight="1">
      <c r="A46" s="53" t="s">
        <v>87</v>
      </c>
      <c r="B46" s="53" t="s">
        <v>85</v>
      </c>
      <c r="C46" s="48" t="s">
        <v>88</v>
      </c>
      <c r="D46" s="60">
        <v>4</v>
      </c>
      <c r="E46" s="44"/>
      <c r="F46"/>
      <c r="L46" s="16"/>
      <c r="M46" s="16"/>
    </row>
    <row r="47" spans="1:13" ht="20.100000000000001" customHeight="1">
      <c r="A47" s="54" t="s">
        <v>89</v>
      </c>
      <c r="B47" s="54" t="s">
        <v>85</v>
      </c>
      <c r="C47" s="55" t="s">
        <v>90</v>
      </c>
      <c r="D47" s="60">
        <v>4</v>
      </c>
      <c r="E47" s="44"/>
      <c r="F47"/>
      <c r="L47" s="16"/>
      <c r="M47" s="16"/>
    </row>
    <row r="48" spans="1:13" ht="20.100000000000001" customHeight="1">
      <c r="A48" s="53" t="s">
        <v>91</v>
      </c>
      <c r="B48" s="53" t="s">
        <v>92</v>
      </c>
      <c r="C48" s="48" t="s">
        <v>93</v>
      </c>
      <c r="D48" s="60">
        <v>4</v>
      </c>
      <c r="E48" s="44"/>
      <c r="F48"/>
      <c r="L48" s="16"/>
      <c r="M48" s="16"/>
    </row>
    <row r="49" spans="1:13" ht="20.100000000000001" customHeight="1">
      <c r="A49" s="54" t="s">
        <v>94</v>
      </c>
      <c r="B49" s="54" t="s">
        <v>92</v>
      </c>
      <c r="C49" s="55" t="s">
        <v>95</v>
      </c>
      <c r="D49" s="60">
        <v>4</v>
      </c>
      <c r="E49" s="44"/>
      <c r="F49"/>
      <c r="L49" s="16"/>
      <c r="M49" s="16"/>
    </row>
    <row r="50" spans="1:13" ht="20.100000000000001" customHeight="1">
      <c r="A50" s="53" t="s">
        <v>96</v>
      </c>
      <c r="B50" s="53" t="s">
        <v>92</v>
      </c>
      <c r="C50" s="48" t="s">
        <v>97</v>
      </c>
      <c r="D50" s="60">
        <v>4</v>
      </c>
      <c r="E50" s="44"/>
      <c r="F50"/>
      <c r="L50" s="16"/>
      <c r="M50" s="16"/>
    </row>
    <row r="51" spans="1:13" ht="20.100000000000001" customHeight="1">
      <c r="A51" s="54" t="s">
        <v>98</v>
      </c>
      <c r="B51" s="54" t="s">
        <v>85</v>
      </c>
      <c r="C51" s="55" t="s">
        <v>99</v>
      </c>
      <c r="D51" s="60">
        <v>4</v>
      </c>
      <c r="E51" s="44"/>
      <c r="F51"/>
      <c r="L51" s="16"/>
      <c r="M51" s="16"/>
    </row>
    <row r="52" spans="1:13" ht="20.100000000000001" customHeight="1">
      <c r="A52" s="97"/>
      <c r="B52" s="98"/>
      <c r="C52" s="99"/>
      <c r="D52" s="61">
        <f>SUM(D45:D51)</f>
        <v>28</v>
      </c>
      <c r="E52" s="44"/>
      <c r="F52"/>
      <c r="L52" s="16"/>
      <c r="M52" s="16"/>
    </row>
    <row r="53" spans="1:13" ht="20.100000000000001" customHeight="1">
      <c r="A53" s="62" t="s">
        <v>100</v>
      </c>
      <c r="B53" s="62">
        <v>2100006287</v>
      </c>
      <c r="C53" s="63" t="s">
        <v>101</v>
      </c>
      <c r="D53" s="60">
        <v>2</v>
      </c>
      <c r="E53" s="44"/>
      <c r="F53"/>
      <c r="L53" s="16"/>
      <c r="M53" s="16"/>
    </row>
    <row r="54" spans="1:13" ht="20.100000000000001" customHeight="1">
      <c r="A54" s="54" t="s">
        <v>102</v>
      </c>
      <c r="B54" s="54" t="s">
        <v>179</v>
      </c>
      <c r="C54" s="55" t="s">
        <v>104</v>
      </c>
      <c r="D54" s="60">
        <v>1</v>
      </c>
      <c r="E54" s="44"/>
      <c r="F54"/>
      <c r="L54" s="16"/>
      <c r="M54" s="16"/>
    </row>
    <row r="55" spans="1:13" ht="20.100000000000001" customHeight="1">
      <c r="A55" s="54" t="s">
        <v>102</v>
      </c>
      <c r="B55" s="54" t="s">
        <v>103</v>
      </c>
      <c r="C55" s="55" t="s">
        <v>104</v>
      </c>
      <c r="D55" s="60">
        <v>3</v>
      </c>
      <c r="E55" s="44"/>
      <c r="F55"/>
      <c r="L55" s="16"/>
      <c r="M55" s="16"/>
    </row>
    <row r="56" spans="1:13" ht="20.100000000000001" customHeight="1">
      <c r="A56" s="54" t="s">
        <v>105</v>
      </c>
      <c r="B56" s="53" t="s">
        <v>106</v>
      </c>
      <c r="C56" s="48" t="s">
        <v>107</v>
      </c>
      <c r="D56" s="60">
        <v>2</v>
      </c>
      <c r="E56" s="44"/>
      <c r="F56"/>
      <c r="L56" s="16"/>
      <c r="M56" s="16"/>
    </row>
    <row r="57" spans="1:13" ht="20.100000000000001" customHeight="1">
      <c r="A57" s="54" t="s">
        <v>105</v>
      </c>
      <c r="B57" s="53" t="s">
        <v>108</v>
      </c>
      <c r="C57" s="48" t="s">
        <v>107</v>
      </c>
      <c r="D57" s="60">
        <v>2</v>
      </c>
      <c r="E57" s="44"/>
      <c r="F57"/>
      <c r="L57" s="16"/>
      <c r="M57" s="16"/>
    </row>
    <row r="58" spans="1:13" ht="20.100000000000001" customHeight="1">
      <c r="A58" s="54" t="s">
        <v>109</v>
      </c>
      <c r="B58" s="54">
        <v>2100010389</v>
      </c>
      <c r="C58" s="55" t="s">
        <v>111</v>
      </c>
      <c r="D58" s="60">
        <v>2</v>
      </c>
      <c r="E58" s="44"/>
      <c r="F58"/>
      <c r="L58" s="16"/>
      <c r="M58" s="16"/>
    </row>
    <row r="59" spans="1:13" ht="20.100000000000001" customHeight="1">
      <c r="A59" s="54" t="s">
        <v>109</v>
      </c>
      <c r="B59" s="54" t="s">
        <v>110</v>
      </c>
      <c r="C59" s="55" t="s">
        <v>111</v>
      </c>
      <c r="D59" s="60">
        <v>2</v>
      </c>
      <c r="E59" s="44"/>
      <c r="F59"/>
      <c r="L59" s="16"/>
      <c r="M59" s="16"/>
    </row>
    <row r="60" spans="1:13" ht="20.100000000000001" customHeight="1">
      <c r="A60" s="53" t="s">
        <v>112</v>
      </c>
      <c r="B60" s="53">
        <v>2100010646</v>
      </c>
      <c r="C60" s="48" t="s">
        <v>113</v>
      </c>
      <c r="D60" s="60">
        <v>1</v>
      </c>
      <c r="E60" s="44"/>
      <c r="F60"/>
      <c r="L60" s="16"/>
      <c r="M60" s="16"/>
    </row>
    <row r="61" spans="1:13" ht="20.100000000000001" customHeight="1">
      <c r="A61" s="53" t="s">
        <v>112</v>
      </c>
      <c r="B61" s="53" t="s">
        <v>180</v>
      </c>
      <c r="C61" s="48" t="s">
        <v>113</v>
      </c>
      <c r="D61" s="60">
        <v>3</v>
      </c>
      <c r="E61" s="44"/>
      <c r="F61"/>
      <c r="L61" s="16"/>
      <c r="M61" s="16"/>
    </row>
    <row r="62" spans="1:13" ht="20.100000000000001" customHeight="1">
      <c r="A62" s="54" t="s">
        <v>117</v>
      </c>
      <c r="B62" s="54" t="s">
        <v>116</v>
      </c>
      <c r="C62" s="55" t="s">
        <v>115</v>
      </c>
      <c r="D62" s="60">
        <v>4</v>
      </c>
      <c r="E62" s="44"/>
      <c r="F62"/>
      <c r="L62" s="16"/>
      <c r="M62" s="16"/>
    </row>
    <row r="63" spans="1:13" ht="20.100000000000001" customHeight="1">
      <c r="A63" s="64" t="s">
        <v>117</v>
      </c>
      <c r="B63" s="53" t="s">
        <v>181</v>
      </c>
      <c r="C63" s="48" t="s">
        <v>119</v>
      </c>
      <c r="D63" s="60">
        <v>1</v>
      </c>
      <c r="E63" s="44"/>
      <c r="F63"/>
      <c r="L63" s="16"/>
      <c r="M63" s="16"/>
    </row>
    <row r="64" spans="1:13" ht="20.100000000000001" customHeight="1">
      <c r="A64" s="64" t="s">
        <v>117</v>
      </c>
      <c r="B64" s="53" t="s">
        <v>118</v>
      </c>
      <c r="C64" s="48" t="s">
        <v>119</v>
      </c>
      <c r="D64" s="60">
        <v>3</v>
      </c>
      <c r="E64" s="44"/>
      <c r="F64"/>
      <c r="L64" s="16"/>
      <c r="M64" s="16"/>
    </row>
    <row r="65" spans="1:13" ht="20.100000000000001" customHeight="1">
      <c r="A65" s="64" t="s">
        <v>120</v>
      </c>
      <c r="B65" s="54">
        <v>2100004174</v>
      </c>
      <c r="C65" s="55" t="s">
        <v>121</v>
      </c>
      <c r="D65" s="60">
        <v>4</v>
      </c>
      <c r="E65" s="44"/>
      <c r="F65"/>
      <c r="L65" s="16"/>
      <c r="M65" s="16"/>
    </row>
    <row r="66" spans="1:13" ht="20.100000000000001" customHeight="1">
      <c r="A66" s="54" t="s">
        <v>182</v>
      </c>
      <c r="B66" s="54">
        <v>2100004175</v>
      </c>
      <c r="C66" s="55" t="s">
        <v>183</v>
      </c>
      <c r="D66" s="60">
        <v>1</v>
      </c>
      <c r="E66" s="44"/>
      <c r="F66"/>
      <c r="L66" s="16"/>
      <c r="M66" s="16"/>
    </row>
    <row r="67" spans="1:13" ht="20.100000000000001" customHeight="1">
      <c r="A67" s="53"/>
      <c r="B67" s="65"/>
      <c r="C67" s="66"/>
      <c r="D67" s="61">
        <f>SUM(D56:D66)</f>
        <v>25</v>
      </c>
      <c r="E67" s="44"/>
      <c r="F67"/>
      <c r="L67" s="16"/>
      <c r="M67" s="16"/>
    </row>
    <row r="68" spans="1:13" ht="20.100000000000001" customHeight="1">
      <c r="A68" s="49"/>
      <c r="B68" s="6"/>
      <c r="C68" s="6"/>
      <c r="D68" s="51"/>
      <c r="E68" s="51"/>
    </row>
    <row r="69" spans="1:13" ht="20.100000000000001" customHeight="1">
      <c r="A69" s="49"/>
      <c r="B69" s="67"/>
      <c r="C69" s="67" t="s">
        <v>184</v>
      </c>
      <c r="D69" s="51"/>
      <c r="E69" s="51"/>
    </row>
    <row r="70" spans="1:13" ht="20.100000000000001" customHeight="1">
      <c r="A70" s="49"/>
      <c r="B70" s="50" t="s">
        <v>28</v>
      </c>
      <c r="C70" s="68" t="s">
        <v>36</v>
      </c>
      <c r="D70" s="51"/>
      <c r="E70" s="51"/>
    </row>
    <row r="71" spans="1:13" ht="20.100000000000001" customHeight="1">
      <c r="A71" s="49"/>
      <c r="B71" s="44"/>
      <c r="C71" s="68" t="s">
        <v>37</v>
      </c>
      <c r="D71" s="51"/>
      <c r="E71" s="51"/>
    </row>
    <row r="72" spans="1:13" ht="20.100000000000001" customHeight="1">
      <c r="A72" s="49"/>
      <c r="B72" s="69">
        <v>3</v>
      </c>
      <c r="C72" s="70" t="s">
        <v>122</v>
      </c>
      <c r="D72" s="51"/>
      <c r="E72" s="51"/>
    </row>
    <row r="73" spans="1:13" ht="20.100000000000001" customHeight="1">
      <c r="A73" s="49"/>
      <c r="B73" s="69">
        <v>1</v>
      </c>
      <c r="C73" s="63" t="s">
        <v>123</v>
      </c>
      <c r="D73" s="51"/>
      <c r="E73" s="51"/>
    </row>
    <row r="74" spans="1:13" ht="20.100000000000001" customHeight="1">
      <c r="A74" s="49"/>
      <c r="B74" s="69">
        <v>1</v>
      </c>
      <c r="C74" s="70" t="s">
        <v>124</v>
      </c>
      <c r="D74" s="51"/>
      <c r="E74" s="51"/>
    </row>
    <row r="75" spans="1:13" ht="20.100000000000001" customHeight="1">
      <c r="A75" s="49"/>
      <c r="B75" s="69">
        <v>2</v>
      </c>
      <c r="C75" s="70" t="s">
        <v>125</v>
      </c>
      <c r="D75" s="51"/>
      <c r="E75" s="51"/>
    </row>
    <row r="76" spans="1:13" ht="20.100000000000001" customHeight="1">
      <c r="A76" s="49"/>
      <c r="B76" s="69">
        <v>1</v>
      </c>
      <c r="C76" s="70" t="s">
        <v>126</v>
      </c>
      <c r="D76" s="51"/>
      <c r="E76" s="51"/>
    </row>
    <row r="77" spans="1:13" ht="20.100000000000001" customHeight="1">
      <c r="A77" s="49"/>
      <c r="B77" s="69">
        <v>1</v>
      </c>
      <c r="C77" s="70" t="s">
        <v>127</v>
      </c>
      <c r="D77" s="51"/>
      <c r="E77" s="51"/>
    </row>
    <row r="78" spans="1:13" ht="20.100000000000001" customHeight="1">
      <c r="A78" s="49"/>
      <c r="B78" s="69">
        <v>1</v>
      </c>
      <c r="C78" s="70" t="s">
        <v>31</v>
      </c>
      <c r="D78" s="51"/>
      <c r="E78" s="51"/>
    </row>
    <row r="79" spans="1:13" ht="20.100000000000001" customHeight="1">
      <c r="A79" s="49"/>
      <c r="B79" s="69">
        <v>1</v>
      </c>
      <c r="C79" s="70" t="s">
        <v>185</v>
      </c>
      <c r="D79" s="51"/>
      <c r="E79" s="51"/>
    </row>
    <row r="80" spans="1:13" ht="20.100000000000001" customHeight="1">
      <c r="A80" s="49"/>
      <c r="B80" s="69">
        <v>1</v>
      </c>
      <c r="C80" s="63" t="s">
        <v>186</v>
      </c>
      <c r="D80" s="51"/>
      <c r="E80" s="51"/>
    </row>
    <row r="81" spans="1:5" ht="20.100000000000001" customHeight="1">
      <c r="A81" s="49"/>
      <c r="B81" s="69">
        <v>2</v>
      </c>
      <c r="C81" s="63" t="s">
        <v>187</v>
      </c>
      <c r="D81" s="51"/>
      <c r="E81" s="51"/>
    </row>
    <row r="82" spans="1:5" ht="20.100000000000001" customHeight="1">
      <c r="A82" s="49"/>
      <c r="B82" s="69">
        <v>1</v>
      </c>
      <c r="C82" s="63" t="s">
        <v>188</v>
      </c>
      <c r="D82" s="51"/>
      <c r="E82" s="51"/>
    </row>
    <row r="83" spans="1:5" ht="20.100000000000001" customHeight="1">
      <c r="A83" s="49"/>
      <c r="B83" s="69">
        <v>1</v>
      </c>
      <c r="C83" s="63" t="s">
        <v>189</v>
      </c>
      <c r="D83" s="51"/>
      <c r="E83" s="51"/>
    </row>
    <row r="84" spans="1:5" ht="20.100000000000001" customHeight="1">
      <c r="A84" s="49"/>
      <c r="B84" s="69">
        <v>1</v>
      </c>
      <c r="C84" s="63" t="s">
        <v>190</v>
      </c>
      <c r="D84" s="51"/>
      <c r="E84" s="51"/>
    </row>
    <row r="85" spans="1:5" ht="20.100000000000001" customHeight="1">
      <c r="A85" s="49"/>
      <c r="B85" s="69">
        <v>1</v>
      </c>
      <c r="C85" s="63" t="s">
        <v>128</v>
      </c>
      <c r="D85" s="51"/>
      <c r="E85" s="51"/>
    </row>
    <row r="86" spans="1:5" ht="20.100000000000001" customHeight="1">
      <c r="A86" s="49"/>
      <c r="B86" s="69">
        <v>1</v>
      </c>
      <c r="C86" s="63" t="s">
        <v>191</v>
      </c>
      <c r="D86" s="51"/>
      <c r="E86" s="51"/>
    </row>
    <row r="87" spans="1:5" ht="20.100000000000001" customHeight="1">
      <c r="A87" s="49"/>
      <c r="B87" s="69">
        <v>1</v>
      </c>
      <c r="C87" s="63" t="s">
        <v>129</v>
      </c>
      <c r="D87" s="51"/>
      <c r="E87" s="51"/>
    </row>
    <row r="88" spans="1:5" ht="20.100000000000001" customHeight="1">
      <c r="A88" s="49"/>
      <c r="B88" s="36">
        <v>1</v>
      </c>
      <c r="C88" s="44" t="s">
        <v>42</v>
      </c>
      <c r="D88" s="51"/>
      <c r="E88" s="51"/>
    </row>
    <row r="89" spans="1:5" ht="20.100000000000001" customHeight="1">
      <c r="A89" s="49"/>
      <c r="B89" s="50">
        <f>SUM(B72:B88)</f>
        <v>21</v>
      </c>
      <c r="C89" s="63"/>
      <c r="D89" s="51"/>
      <c r="E89" s="51"/>
    </row>
    <row r="90" spans="1:5" ht="20.100000000000001" customHeight="1">
      <c r="A90" s="49"/>
      <c r="B90" s="36"/>
      <c r="C90" s="50" t="s">
        <v>38</v>
      </c>
      <c r="D90" s="51"/>
      <c r="E90" s="51"/>
    </row>
    <row r="91" spans="1:5" ht="20.100000000000001" customHeight="1">
      <c r="A91" s="49"/>
      <c r="B91" s="36">
        <v>1</v>
      </c>
      <c r="C91" s="63" t="s">
        <v>130</v>
      </c>
      <c r="D91" s="51"/>
      <c r="E91" s="51"/>
    </row>
    <row r="92" spans="1:5" ht="20.100000000000001" customHeight="1">
      <c r="A92" s="49"/>
      <c r="B92" s="36">
        <v>1</v>
      </c>
      <c r="C92" s="63" t="s">
        <v>131</v>
      </c>
      <c r="D92" s="51"/>
      <c r="E92" s="51"/>
    </row>
    <row r="93" spans="1:5" ht="20.100000000000001" customHeight="1">
      <c r="A93" s="49"/>
      <c r="B93" s="36">
        <v>1</v>
      </c>
      <c r="C93" s="63" t="s">
        <v>132</v>
      </c>
      <c r="D93" s="51"/>
      <c r="E93" s="51"/>
    </row>
    <row r="94" spans="1:5" ht="20.100000000000001" customHeight="1">
      <c r="A94" s="49"/>
      <c r="B94" s="36">
        <v>1</v>
      </c>
      <c r="C94" s="63" t="s">
        <v>133</v>
      </c>
      <c r="D94" s="51"/>
      <c r="E94" s="51"/>
    </row>
    <row r="95" spans="1:5" ht="20.100000000000001" customHeight="1">
      <c r="A95" s="49"/>
      <c r="B95" s="36">
        <v>1</v>
      </c>
      <c r="C95" s="63" t="s">
        <v>134</v>
      </c>
      <c r="D95" s="51"/>
      <c r="E95" s="51"/>
    </row>
    <row r="96" spans="1:5" ht="20.100000000000001" customHeight="1">
      <c r="A96" s="49"/>
      <c r="B96" s="36">
        <v>1</v>
      </c>
      <c r="C96" s="63" t="s">
        <v>135</v>
      </c>
      <c r="D96" s="51"/>
      <c r="E96" s="51"/>
    </row>
    <row r="97" spans="1:5" ht="20.100000000000001" customHeight="1">
      <c r="A97" s="49"/>
      <c r="B97" s="36">
        <v>1</v>
      </c>
      <c r="C97" s="63" t="s">
        <v>192</v>
      </c>
      <c r="D97" s="51"/>
      <c r="E97" s="51"/>
    </row>
    <row r="98" spans="1:5" ht="20.100000000000001" customHeight="1">
      <c r="A98" s="49"/>
      <c r="B98" s="36">
        <v>1</v>
      </c>
      <c r="C98" s="63" t="s">
        <v>136</v>
      </c>
      <c r="D98" s="51"/>
      <c r="E98" s="51"/>
    </row>
    <row r="99" spans="1:5" ht="20.100000000000001" customHeight="1">
      <c r="A99" s="49"/>
      <c r="B99" s="36">
        <v>1</v>
      </c>
      <c r="C99" s="63" t="s">
        <v>137</v>
      </c>
      <c r="D99" s="51"/>
      <c r="E99" s="51"/>
    </row>
    <row r="100" spans="1:5" ht="20.100000000000001" customHeight="1">
      <c r="A100" s="49"/>
      <c r="B100" s="36">
        <v>1</v>
      </c>
      <c r="C100" s="63" t="s">
        <v>138</v>
      </c>
      <c r="D100" s="51"/>
      <c r="E100" s="51"/>
    </row>
    <row r="101" spans="1:5" ht="20.100000000000001" customHeight="1">
      <c r="A101" s="49"/>
      <c r="B101" s="36">
        <v>2</v>
      </c>
      <c r="C101" s="63" t="s">
        <v>139</v>
      </c>
      <c r="D101" s="51"/>
      <c r="E101" s="51"/>
    </row>
    <row r="102" spans="1:5" ht="20.100000000000001" customHeight="1">
      <c r="A102" s="49"/>
      <c r="B102" s="36">
        <v>1</v>
      </c>
      <c r="C102" s="63" t="s">
        <v>140</v>
      </c>
      <c r="D102" s="51"/>
      <c r="E102" s="51"/>
    </row>
    <row r="103" spans="1:5" ht="20.100000000000001" customHeight="1">
      <c r="A103" s="49"/>
      <c r="B103" s="36">
        <v>1</v>
      </c>
      <c r="C103" s="63" t="s">
        <v>141</v>
      </c>
      <c r="D103" s="51"/>
      <c r="E103" s="51"/>
    </row>
    <row r="104" spans="1:5" ht="20.100000000000001" customHeight="1">
      <c r="A104" s="49"/>
      <c r="B104" s="36">
        <v>1</v>
      </c>
      <c r="C104" s="63" t="s">
        <v>142</v>
      </c>
      <c r="D104" s="51"/>
      <c r="E104" s="51"/>
    </row>
    <row r="105" spans="1:5" ht="20.100000000000001" customHeight="1">
      <c r="A105" s="49"/>
      <c r="B105" s="36">
        <v>2</v>
      </c>
      <c r="C105" s="63" t="s">
        <v>193</v>
      </c>
      <c r="D105" s="51"/>
      <c r="E105" s="51"/>
    </row>
    <row r="106" spans="1:5" ht="20.100000000000001" customHeight="1">
      <c r="A106" s="49"/>
      <c r="B106" s="36">
        <v>4</v>
      </c>
      <c r="C106" s="63" t="s">
        <v>143</v>
      </c>
      <c r="D106" s="51"/>
      <c r="E106" s="51"/>
    </row>
    <row r="107" spans="1:5" ht="20.100000000000001" customHeight="1">
      <c r="A107" s="49"/>
      <c r="B107" s="36">
        <v>5</v>
      </c>
      <c r="C107" s="63" t="s">
        <v>144</v>
      </c>
      <c r="D107" s="51"/>
      <c r="E107" s="51"/>
    </row>
    <row r="108" spans="1:5" ht="20.100000000000001" customHeight="1">
      <c r="A108" s="49"/>
      <c r="B108" s="36">
        <v>1</v>
      </c>
      <c r="C108" s="63" t="s">
        <v>194</v>
      </c>
      <c r="D108" s="51"/>
      <c r="E108" s="51"/>
    </row>
    <row r="109" spans="1:5" ht="20.100000000000001" customHeight="1">
      <c r="A109" s="49"/>
      <c r="B109" s="36">
        <v>1</v>
      </c>
      <c r="C109" s="63" t="s">
        <v>145</v>
      </c>
      <c r="D109" s="51"/>
      <c r="E109" s="51"/>
    </row>
    <row r="110" spans="1:5" ht="20.100000000000001" customHeight="1">
      <c r="A110" s="49"/>
      <c r="B110" s="36">
        <v>2</v>
      </c>
      <c r="C110" s="63" t="s">
        <v>146</v>
      </c>
      <c r="D110" s="51"/>
      <c r="E110" s="51"/>
    </row>
    <row r="111" spans="1:5" ht="20.100000000000001" customHeight="1">
      <c r="A111" s="49"/>
      <c r="B111" s="50">
        <f>SUM(B91:B110)</f>
        <v>30</v>
      </c>
      <c r="C111" s="63"/>
      <c r="D111" s="51"/>
      <c r="E111" s="51"/>
    </row>
    <row r="112" spans="1:5" ht="20.100000000000001" customHeight="1">
      <c r="A112" s="49"/>
      <c r="B112" s="19"/>
      <c r="C112" s="41" t="s">
        <v>150</v>
      </c>
      <c r="D112" s="51"/>
      <c r="E112" s="51"/>
    </row>
    <row r="113" spans="1:5" ht="20.100000000000001" customHeight="1">
      <c r="A113" s="49"/>
      <c r="B113" s="52" t="s">
        <v>28</v>
      </c>
      <c r="C113" s="50" t="s">
        <v>36</v>
      </c>
      <c r="D113" s="51"/>
      <c r="E113" s="51"/>
    </row>
    <row r="114" spans="1:5" ht="20.100000000000001" customHeight="1">
      <c r="A114" s="49"/>
      <c r="B114" s="71">
        <v>2</v>
      </c>
      <c r="C114" s="44" t="s">
        <v>151</v>
      </c>
      <c r="D114" s="51"/>
      <c r="E114" s="51"/>
    </row>
    <row r="115" spans="1:5" ht="20.100000000000001" customHeight="1">
      <c r="A115" s="49"/>
      <c r="B115" s="71">
        <v>2</v>
      </c>
      <c r="C115" s="44" t="s">
        <v>152</v>
      </c>
      <c r="D115" s="51"/>
      <c r="E115" s="51"/>
    </row>
    <row r="116" spans="1:5" ht="20.100000000000001" customHeight="1">
      <c r="A116" s="49"/>
      <c r="B116" s="71">
        <v>2</v>
      </c>
      <c r="C116" s="44" t="s">
        <v>153</v>
      </c>
      <c r="D116" s="51"/>
      <c r="E116" s="51"/>
    </row>
    <row r="117" spans="1:5" ht="20.100000000000001" customHeight="1">
      <c r="A117" s="49"/>
      <c r="B117" s="71">
        <v>2</v>
      </c>
      <c r="C117" s="44" t="s">
        <v>154</v>
      </c>
      <c r="D117" s="51"/>
      <c r="E117" s="51"/>
    </row>
    <row r="118" spans="1:5" ht="20.100000000000001" customHeight="1">
      <c r="A118" s="49"/>
      <c r="B118" s="71">
        <v>2</v>
      </c>
      <c r="C118" s="44" t="s">
        <v>41</v>
      </c>
      <c r="D118" s="51"/>
      <c r="E118" s="51"/>
    </row>
    <row r="119" spans="1:5" ht="20.100000000000001" customHeight="1">
      <c r="A119" s="49"/>
      <c r="B119" s="71">
        <v>1</v>
      </c>
      <c r="C119" s="44" t="s">
        <v>155</v>
      </c>
      <c r="D119" s="51"/>
      <c r="E119" s="51"/>
    </row>
    <row r="120" spans="1:5" ht="20.100000000000001" customHeight="1">
      <c r="A120" s="49"/>
      <c r="B120" s="71">
        <v>1</v>
      </c>
      <c r="C120" s="44" t="s">
        <v>156</v>
      </c>
      <c r="D120" s="51"/>
      <c r="E120" s="51"/>
    </row>
    <row r="121" spans="1:5" ht="20.100000000000001" customHeight="1">
      <c r="A121" s="49"/>
      <c r="B121" s="71">
        <v>1</v>
      </c>
      <c r="C121" s="44" t="s">
        <v>157</v>
      </c>
      <c r="D121" s="51"/>
      <c r="E121" s="51"/>
    </row>
    <row r="122" spans="1:5" ht="20.100000000000001" customHeight="1">
      <c r="A122" s="49"/>
      <c r="B122" s="36">
        <v>1</v>
      </c>
      <c r="C122" s="72" t="s">
        <v>158</v>
      </c>
      <c r="D122" s="51"/>
      <c r="E122" s="51"/>
    </row>
    <row r="123" spans="1:5" ht="20.100000000000001" customHeight="1">
      <c r="A123" s="49"/>
      <c r="B123" s="71">
        <v>2</v>
      </c>
      <c r="C123" s="44" t="s">
        <v>39</v>
      </c>
      <c r="D123" s="51"/>
      <c r="E123" s="51"/>
    </row>
    <row r="124" spans="1:5" ht="20.100000000000001" customHeight="1">
      <c r="A124" s="49"/>
      <c r="B124" s="71">
        <v>1</v>
      </c>
      <c r="C124" s="44" t="s">
        <v>159</v>
      </c>
      <c r="D124" s="51"/>
      <c r="E124" s="51"/>
    </row>
    <row r="125" spans="1:5" ht="20.100000000000001" customHeight="1">
      <c r="A125" s="49"/>
      <c r="B125" s="71">
        <v>1</v>
      </c>
      <c r="C125" s="44" t="s">
        <v>40</v>
      </c>
      <c r="D125" s="51"/>
      <c r="E125" s="51"/>
    </row>
    <row r="126" spans="1:5" ht="20.100000000000001" customHeight="1">
      <c r="A126" s="49"/>
      <c r="B126" s="71">
        <v>1</v>
      </c>
      <c r="C126" s="44" t="s">
        <v>160</v>
      </c>
      <c r="D126" s="51"/>
      <c r="E126" s="51"/>
    </row>
    <row r="127" spans="1:5" ht="20.100000000000001" customHeight="1">
      <c r="A127" s="49"/>
      <c r="B127" s="71">
        <v>1</v>
      </c>
      <c r="C127" s="44" t="s">
        <v>161</v>
      </c>
      <c r="D127" s="51"/>
      <c r="E127" s="51"/>
    </row>
    <row r="128" spans="1:5" ht="20.100000000000001" customHeight="1">
      <c r="A128" s="49"/>
      <c r="B128" s="71">
        <v>1</v>
      </c>
      <c r="C128" s="44" t="s">
        <v>162</v>
      </c>
      <c r="D128" s="51"/>
      <c r="E128" s="51"/>
    </row>
    <row r="129" spans="1:5" ht="20.100000000000001" customHeight="1">
      <c r="A129" s="49"/>
      <c r="B129" s="71">
        <v>1</v>
      </c>
      <c r="C129" s="44" t="s">
        <v>145</v>
      </c>
      <c r="D129" s="51"/>
      <c r="E129" s="51"/>
    </row>
    <row r="130" spans="1:5" ht="20.100000000000001" customHeight="1">
      <c r="A130" s="49"/>
      <c r="B130" s="36">
        <v>2</v>
      </c>
      <c r="C130" s="44" t="s">
        <v>163</v>
      </c>
      <c r="D130" s="51"/>
      <c r="E130" s="51"/>
    </row>
    <row r="131" spans="1:5" ht="20.100000000000001" customHeight="1">
      <c r="A131" s="49"/>
      <c r="B131" s="73">
        <v>22</v>
      </c>
      <c r="C131" s="44"/>
      <c r="D131" s="51"/>
      <c r="E131" s="51"/>
    </row>
    <row r="132" spans="1:5" ht="20.100000000000001" customHeight="1">
      <c r="A132" s="49"/>
      <c r="B132" s="50"/>
      <c r="C132" s="63"/>
      <c r="D132" s="51"/>
      <c r="E132" s="51"/>
    </row>
    <row r="133" spans="1:5" ht="20.100000000000001" customHeight="1">
      <c r="A133" s="49"/>
      <c r="B133" s="36">
        <v>1</v>
      </c>
      <c r="C133" s="44" t="s">
        <v>147</v>
      </c>
      <c r="D133" s="51"/>
      <c r="E133" s="51"/>
    </row>
    <row r="134" spans="1:5" ht="20.100000000000001" customHeight="1">
      <c r="A134" s="41"/>
      <c r="B134" s="36">
        <v>5</v>
      </c>
      <c r="C134" s="44" t="s">
        <v>35</v>
      </c>
      <c r="D134" s="41"/>
      <c r="E134" s="42"/>
    </row>
    <row r="135" spans="1:5" ht="20.100000000000001" customHeight="1">
      <c r="A135" s="41"/>
      <c r="B135" s="36">
        <v>1</v>
      </c>
      <c r="C135" s="44" t="s">
        <v>148</v>
      </c>
      <c r="D135" s="41"/>
      <c r="E135" s="42"/>
    </row>
    <row r="136" spans="1:5" ht="20.100000000000001" customHeight="1">
      <c r="A136" s="41"/>
      <c r="B136" s="36">
        <v>1</v>
      </c>
      <c r="C136" s="44" t="s">
        <v>149</v>
      </c>
      <c r="D136" s="41"/>
      <c r="E136" s="42"/>
    </row>
    <row r="137" spans="1:5" ht="20.100000000000001" customHeight="1">
      <c r="A137" s="41"/>
      <c r="B137" s="36">
        <v>2</v>
      </c>
      <c r="C137" s="44" t="s">
        <v>164</v>
      </c>
      <c r="D137" s="41"/>
      <c r="E137" s="42"/>
    </row>
    <row r="138" spans="1:5" ht="20.100000000000001" customHeight="1">
      <c r="A138" s="41"/>
      <c r="B138" s="50">
        <f>SUM(B133:B137)</f>
        <v>10</v>
      </c>
      <c r="C138" s="44"/>
      <c r="D138" s="41"/>
      <c r="E138" s="42"/>
    </row>
    <row r="139" spans="1:5" ht="20.100000000000001" customHeight="1">
      <c r="A139" s="37"/>
      <c r="B139" s="20"/>
      <c r="C139" s="38"/>
    </row>
    <row r="140" spans="1:5" ht="20.100000000000001" customHeight="1">
      <c r="A140" s="37"/>
      <c r="B140" s="20"/>
      <c r="C140" s="38"/>
    </row>
    <row r="141" spans="1:5" ht="20.100000000000001" customHeight="1">
      <c r="A141" s="37"/>
      <c r="B141" s="20"/>
      <c r="C141" s="38"/>
    </row>
    <row r="142" spans="1:5" ht="20.100000000000001" customHeight="1">
      <c r="A142" s="37"/>
      <c r="B142" s="20"/>
      <c r="C142" s="38"/>
    </row>
    <row r="143" spans="1:5" ht="20.100000000000001" customHeight="1" thickBot="1">
      <c r="A143" s="39"/>
      <c r="B143" s="43" t="s">
        <v>32</v>
      </c>
      <c r="C143" s="40"/>
    </row>
    <row r="144" spans="1:5" ht="20.100000000000001" customHeight="1">
      <c r="A144" s="39"/>
      <c r="B144" s="43"/>
      <c r="C144" s="38"/>
    </row>
    <row r="145" spans="1:3" ht="20.100000000000001" customHeight="1" thickBot="1">
      <c r="A145" s="37"/>
      <c r="B145" s="38" t="s">
        <v>33</v>
      </c>
      <c r="C145" s="40"/>
    </row>
    <row r="146" spans="1:3" ht="20.100000000000001" customHeight="1">
      <c r="A146" s="37"/>
      <c r="B146" s="38"/>
      <c r="C146" s="38"/>
    </row>
    <row r="147" spans="1:3" ht="20.100000000000001" customHeight="1">
      <c r="A147" s="37"/>
      <c r="B147" s="38"/>
      <c r="C147" s="38"/>
    </row>
    <row r="148" spans="1:3" ht="20.100000000000001" customHeight="1" thickBot="1">
      <c r="A148" s="37"/>
      <c r="B148" s="38" t="s">
        <v>14</v>
      </c>
      <c r="C148" s="40"/>
    </row>
    <row r="149" spans="1:3" ht="20.100000000000001" customHeight="1">
      <c r="A149" s="37"/>
      <c r="B149" s="38"/>
      <c r="C149" s="38"/>
    </row>
    <row r="150" spans="1:3" ht="20.100000000000001" customHeight="1">
      <c r="A150" s="37"/>
      <c r="B150" s="38"/>
      <c r="C150" s="38"/>
    </row>
    <row r="151" spans="1:3" ht="20.100000000000001" customHeight="1" thickBot="1">
      <c r="A151" s="37"/>
      <c r="B151" s="38" t="s">
        <v>34</v>
      </c>
      <c r="C151" s="40"/>
    </row>
    <row r="152" spans="1:3" ht="20.100000000000001" customHeight="1">
      <c r="A152" s="37"/>
      <c r="B152" s="38"/>
      <c r="C152" s="38"/>
    </row>
    <row r="153" spans="1:3" ht="20.100000000000001" customHeight="1">
      <c r="A153" s="37"/>
      <c r="B153" s="38"/>
      <c r="C153" s="38"/>
    </row>
    <row r="154" spans="1:3" ht="20.100000000000001" customHeight="1" thickBot="1">
      <c r="A154" s="37"/>
      <c r="B154" s="38" t="s">
        <v>15</v>
      </c>
      <c r="C154" s="40"/>
    </row>
  </sheetData>
  <mergeCells count="11">
    <mergeCell ref="A30:C30"/>
    <mergeCell ref="A37:C37"/>
    <mergeCell ref="A44:C44"/>
    <mergeCell ref="A52:C52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2024-01-15T19:10:19Z</cp:lastPrinted>
  <dcterms:created xsi:type="dcterms:W3CDTF">2023-01-26T13:28:36Z</dcterms:created>
  <dcterms:modified xsi:type="dcterms:W3CDTF">2024-01-16T01:00:22Z</dcterms:modified>
</cp:coreProperties>
</file>