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5A0AD19B-B5A8-4707-8B56-5C268AA86D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1" i="1" l="1"/>
  <c r="B291" i="1"/>
  <c r="B278" i="1"/>
  <c r="D210" i="1"/>
  <c r="D192" i="1"/>
  <c r="D186" i="1"/>
  <c r="D168" i="1"/>
  <c r="D146" i="1"/>
  <c r="D139" i="1"/>
  <c r="D118" i="1"/>
  <c r="D100" i="1"/>
  <c r="D65" i="1"/>
  <c r="D43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<sst xmlns="http://schemas.openxmlformats.org/spreadsheetml/2006/main" count="556" uniqueCount="517">
  <si>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</si>
  <si>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</si>
  <si>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</si>
  <si>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</si>
  <si>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</si>
  <si>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</si>
  <si>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</si>
  <si>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</si>
  <si>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</si>
  <si>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</si>
  <si>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</si>
  <si>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</si>
  <si>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</si>
  <si>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</si>
  <si>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</si>
  <si>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</si>
  <si>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</si>
  <si>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</si>
  <si>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</si>
  <si>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</si>
  <si>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</si>
  <si>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</si>
  <si>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</si>
  <si>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</si>
  <si>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</si>
  <si>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</si>
  <si>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</si>
  <si>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</si>
  <si>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</si>
  <si>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CLINICA SAINT JOSEPH</t>
  </si>
  <si>
    <t>GUAYAQUIL</t>
  </si>
  <si>
    <t>MEDIDOR DE PROFUNDIDAD</t>
  </si>
  <si>
    <t xml:space="preserve">VERIFICADO </t>
  </si>
  <si>
    <t>ADAPTADORES ANCLAJE RAPIDO</t>
  </si>
  <si>
    <t>DESCRIPCION</t>
  </si>
  <si>
    <t>BANDEJA INFERIOR</t>
  </si>
  <si>
    <t>PINZAS REDUCTORAS CANGREJO ARANDELA</t>
  </si>
  <si>
    <t>MANGO EN T ANCLAJE RAPIDO</t>
  </si>
  <si>
    <t xml:space="preserve">DR. JOHN TRUJILLO </t>
  </si>
  <si>
    <t>11:30AM</t>
  </si>
  <si>
    <t>1496</t>
  </si>
  <si>
    <t>MINIPLACA BLOQ. MANO&amp;PIE RECTA 1.5mm *2 ORF.TIT.</t>
  </si>
  <si>
    <t>1498</t>
  </si>
  <si>
    <t>MINIPLACA BLOQ. MANO&amp;PIE RECTA 1.5mm *4 ORF.TIT.</t>
  </si>
  <si>
    <t>1497</t>
  </si>
  <si>
    <t>MINIPLACA BLOQ. MANO&amp;PIE RECTA 1.5mm *5 ORF.TIT.</t>
  </si>
  <si>
    <t>1499</t>
  </si>
  <si>
    <t>MINIPLACA BLOQ. MANO&amp;PIE RECTA 1.5mm *6 ORF.TIT.</t>
  </si>
  <si>
    <t>1500</t>
  </si>
  <si>
    <t>MINIPLACA BLOQ. MANO&amp;PIE RECTA 1.5mm *8 ORF.TIT.</t>
  </si>
  <si>
    <t>1501</t>
  </si>
  <si>
    <t>MINIPLACA BLOQ. MANO&amp;PIE RECTA 1.5mm *9 ORF.TIT.</t>
  </si>
  <si>
    <t>MINIPLACA BLOQ. MANO&amp;PIE RECTA 1.5mm *12 ORF.TIT.</t>
  </si>
  <si>
    <t>1504</t>
  </si>
  <si>
    <t>MINIPLACA BLOQ. MANO&amp;PIE EN T 1.5mm 8*3 ORF.TIT.</t>
  </si>
  <si>
    <t>1505</t>
  </si>
  <si>
    <t>MINIPLACA BLOQ. MANO&amp;PIE EN T 1.5mm 8*4 ORF.TIT.</t>
  </si>
  <si>
    <t>A91892536</t>
  </si>
  <si>
    <t>MINIPLACA BLOQ. MANO&amp;PIE CONDILAR 1.5mm 6*4 ORF.TIT.</t>
  </si>
  <si>
    <t>MINIPLACA BLOQ. MANO&amp;PIE EN Y 1.5mm 7*3 ORF.TIT.</t>
  </si>
  <si>
    <t>1506</t>
  </si>
  <si>
    <t>MINIPLACA BLOQ. MANO&amp;PIE EN Y 1.5mm 3*2 ORF.TIT.</t>
  </si>
  <si>
    <t>15011</t>
  </si>
  <si>
    <t>MINIPLACA BLOQ. MANO&amp;PIE EN X 1.5mm 2*4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</si>
  <si>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</si>
  <si>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</si>
  <si>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</si>
  <si>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</si>
  <si>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</si>
  <si>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</si>
  <si>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</si>
  <si>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</si>
  <si>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</si>
  <si>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</si>
  <si>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</si>
  <si>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</si>
  <si>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</si>
  <si>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</si>
  <si>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</si>
  <si>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</si>
  <si>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</si>
  <si>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 xml:space="preserve">TORNILLO CORTICAL 1.5*8mm TITANIO </t>
  </si>
  <si>
    <t>T500015009</t>
  </si>
  <si>
    <t xml:space="preserve">TORNILLO CORTICAL 1.5*9mm TITANIO </t>
  </si>
  <si>
    <t>T500015010</t>
  </si>
  <si>
    <t xml:space="preserve">TORNILLO CORTICAL 1.5*10mm TITANIO </t>
  </si>
  <si>
    <t>T500015011</t>
  </si>
  <si>
    <t xml:space="preserve">TORNILLO CORTICAL 1.5*11mm TITANIO </t>
  </si>
  <si>
    <t>T500015012</t>
  </si>
  <si>
    <t>TORNILLO CORTICAL 1.5*12mm TITANIO</t>
  </si>
  <si>
    <t>T500015013</t>
  </si>
  <si>
    <t>TORNILLO CORTICAL 1.5*13mm TITANIO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</si>
  <si>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</si>
  <si>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</si>
  <si>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</si>
  <si>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</si>
  <si>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</si>
  <si>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</si>
  <si>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</si>
  <si>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</si>
  <si>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</si>
  <si>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</si>
  <si>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</si>
  <si>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</si>
  <si>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</si>
  <si>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</si>
  <si>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</si>
  <si>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</si>
  <si>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</si>
  <si>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</si>
  <si>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T500915006</t>
  </si>
  <si>
    <t>2100065859</t>
  </si>
  <si>
    <t xml:space="preserve">TORNILLO DE BLOQUEO 1.5*6mm TITANIO </t>
  </si>
  <si>
    <t>T500915007</t>
  </si>
  <si>
    <t>2000097288</t>
  </si>
  <si>
    <t xml:space="preserve">TORNILLO DE BLOQUEO 1.5*7mm TITANIO </t>
  </si>
  <si>
    <t>T500915008</t>
  </si>
  <si>
    <t xml:space="preserve">TORNILLO DE BLOQUEO 1.5*8mm TITANIO </t>
  </si>
  <si>
    <t>T500915009</t>
  </si>
  <si>
    <t>2100039762</t>
  </si>
  <si>
    <t xml:space="preserve">TORNILLO DE BLOQUEO 1.5*9mm TITANIO </t>
  </si>
  <si>
    <t>T500915010</t>
  </si>
  <si>
    <t>2100039763</t>
  </si>
  <si>
    <t xml:space="preserve">TORNILLO DE BLOQUEO 1.5*10mm TITANIO </t>
  </si>
  <si>
    <t>T500915011</t>
  </si>
  <si>
    <t>2100039764</t>
  </si>
  <si>
    <t xml:space="preserve">TORNILLO DE BLOQUEO 1.5*11mm TITANIO </t>
  </si>
  <si>
    <t>T500915012</t>
  </si>
  <si>
    <t>2100039765</t>
  </si>
  <si>
    <t xml:space="preserve">TORNILLO DE BLOQUEO 1.5*12mm TITANIO </t>
  </si>
  <si>
    <t>T500915013</t>
  </si>
  <si>
    <t>2100064830</t>
  </si>
  <si>
    <t xml:space="preserve">TORNILLO DE BLOQUEO 1.5*13mm TITANIO </t>
  </si>
  <si>
    <t>T500915014</t>
  </si>
  <si>
    <t>2200068603</t>
  </si>
  <si>
    <t xml:space="preserve">TORNILLO DE BLOQUEO 1.5*14mm TITANIO </t>
  </si>
  <si>
    <t>T500915015</t>
  </si>
  <si>
    <t>2200081172</t>
  </si>
  <si>
    <t xml:space="preserve">TORNILLO DE BLOQUEO 1.5*15mm TITANIO </t>
  </si>
  <si>
    <t>T500915016</t>
  </si>
  <si>
    <t>2200120674</t>
  </si>
  <si>
    <t xml:space="preserve">TORNILLO DE BLOQUEO 1.5*16mm TITANIO </t>
  </si>
  <si>
    <t>T500915018</t>
  </si>
  <si>
    <t xml:space="preserve">TORNILLO DE BLOQUEO 1.5*18mm TITANIO </t>
  </si>
  <si>
    <t>T500915020</t>
  </si>
  <si>
    <t xml:space="preserve">TORNILLO DE BLOQUEO 1.5*20mm TITANIO 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</si>
  <si>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</si>
  <si>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</si>
  <si>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</si>
  <si>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</si>
  <si>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</si>
  <si>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</si>
  <si>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T500915028</t>
  </si>
  <si>
    <t xml:space="preserve">TORNILLO DE BLOQUEO 1.5*28mm TITANIO </t>
  </si>
  <si>
    <t>A91693753</t>
  </si>
  <si>
    <t>MINIPLACA BLOQ. EN T 2.0mm 3*7 ORIF. TIT.</t>
  </si>
  <si>
    <t>1720</t>
  </si>
  <si>
    <t>MINIPLACA BLOQ. MANO&amp;PIE RECTA 2.0mm *4 ORF.TIT.</t>
  </si>
  <si>
    <t>1540</t>
  </si>
  <si>
    <t>MINIPLACA BLOQ. MANO&amp;PIE RECTA 2.0mm *5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</si>
  <si>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</si>
  <si>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</si>
  <si>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</si>
  <si>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</si>
  <si>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</si>
  <si>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</si>
  <si>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</si>
  <si>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</si>
  <si>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</si>
  <si>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</si>
  <si>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</si>
  <si>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</si>
  <si>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</si>
  <si>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</si>
  <si>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</si>
  <si>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</si>
  <si>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</si>
  <si>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</si>
  <si>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</si>
  <si>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</si>
  <si>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</si>
  <si>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</si>
  <si>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</si>
  <si>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</si>
  <si>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</si>
  <si>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</si>
  <si>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</si>
  <si>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</si>
  <si>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</si>
  <si>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</si>
  <si>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</si>
  <si>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</si>
  <si>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</si>
  <si>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</si>
  <si>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</si>
  <si>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</si>
  <si>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</si>
  <si>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</si>
  <si>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T500020016</t>
  </si>
  <si>
    <t xml:space="preserve">TORNILLO CORTICAL 2.0*16mm TITANIO </t>
  </si>
  <si>
    <t>T500020018</t>
  </si>
  <si>
    <t xml:space="preserve">TORNILLO CORTICAL 2.0*18mm TITANIO </t>
  </si>
  <si>
    <t>T500020020</t>
  </si>
  <si>
    <t xml:space="preserve">TORNILLO CORTICAL 2.0*20mm TITANIO </t>
  </si>
  <si>
    <t>T500020022</t>
  </si>
  <si>
    <t xml:space="preserve">TORNILLO CORTICAL 2.0*22mm TITANIO </t>
  </si>
  <si>
    <t>T500020026</t>
  </si>
  <si>
    <t xml:space="preserve">TORNILLO CORTICAL 2.0*26mm TITANIO </t>
  </si>
  <si>
    <t>T500020028</t>
  </si>
  <si>
    <t xml:space="preserve">TORNILLO CORTICAL 2.0*28mm TITANIO </t>
  </si>
  <si>
    <t>T500020030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</si>
  <si>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</si>
  <si>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</si>
  <si>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</si>
  <si>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</si>
  <si>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</si>
  <si>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</si>
  <si>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</si>
  <si>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</si>
  <si>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</si>
  <si>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</si>
  <si>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</si>
  <si>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</si>
  <si>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</si>
  <si>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</si>
  <si>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</si>
  <si>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</si>
  <si>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</si>
  <si>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</si>
  <si>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</si>
  <si>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T500920016</t>
  </si>
  <si>
    <t xml:space="preserve">TORNILLO DE BLOQUEO 2.0*16mm TITANIO </t>
  </si>
  <si>
    <t>T500920018</t>
  </si>
  <si>
    <t xml:space="preserve">TORNILLO DE BLOQUEO 2.0*18mm TITANIO </t>
  </si>
  <si>
    <t>T500920020</t>
  </si>
  <si>
    <t xml:space="preserve">TORNILLO DE BLOQUEO 2.0*20mm TITANIO </t>
  </si>
  <si>
    <t>T500920022</t>
  </si>
  <si>
    <t xml:space="preserve">TORNILLO DE BLOQUEO 2.0*22mm TITANIO </t>
  </si>
  <si>
    <t>T500920024</t>
  </si>
  <si>
    <t xml:space="preserve">TORNILLO DE BLOQUEO 2.0*24mm TITANIO </t>
  </si>
  <si>
    <t>T500920026</t>
  </si>
  <si>
    <t xml:space="preserve">TORNILLO DE BLOQUEO 2.0*26mm TITANIO </t>
  </si>
  <si>
    <t>T500920028</t>
  </si>
  <si>
    <t xml:space="preserve">TORNILLO DE BLOQUEO 2.028mm TITANIO </t>
  </si>
  <si>
    <t>T500920030</t>
  </si>
  <si>
    <t xml:space="preserve">TORNILLO DE BLOQUEO 2.0*30mm TITANIO </t>
  </si>
  <si>
    <t>T500920036</t>
  </si>
  <si>
    <t xml:space="preserve">TORNILLO DE BLOQUEO 2.0*36mm TITANIO </t>
  </si>
  <si>
    <t>1580</t>
  </si>
  <si>
    <t>MINIPLACA BLOQ. MANO&amp;PIE EN T 2.4mm 2*7 ORF.TIT.</t>
  </si>
  <si>
    <t>1581</t>
  </si>
  <si>
    <t>MINIPLACA BLOQ. MANO&amp;PIE RECTA 2.4mm *10 ORF.TIT.</t>
  </si>
  <si>
    <t>1579</t>
  </si>
  <si>
    <t>MINIPLACA BLOQ. MANO&amp;PIE RECTA 2.4mm *6 ORF.TIT.</t>
  </si>
  <si>
    <t>1584</t>
  </si>
  <si>
    <t>MINIPLACA BLOQ. MANO&amp;PIE RECTA 2.4mm *8 ORF.TIT.</t>
  </si>
  <si>
    <t>1582</t>
  </si>
  <si>
    <t>MINIPLACA BLOQ. MANO&amp;PIE RECTA 2.4mm *12 ORF.TIT.</t>
  </si>
  <si>
    <t>1583</t>
  </si>
  <si>
    <t>MINIPLACA BLOQ. MANO&amp;PIE EN L 2.4mm 2*3 ORF.TIT.</t>
  </si>
  <si>
    <t>T50022406</t>
  </si>
  <si>
    <t>TORNILLO CORTICAL 2.4*6mm TITANIO</t>
  </si>
  <si>
    <t>T50022407</t>
  </si>
  <si>
    <t>TORNILLO CORTICAL 2.4*7mm TITANIO</t>
  </si>
  <si>
    <t>T50022408</t>
  </si>
  <si>
    <t>2200018926</t>
  </si>
  <si>
    <t>TORNILLO CORTICAL 2.4*8mm TITANIO</t>
  </si>
  <si>
    <t>T50022409</t>
  </si>
  <si>
    <t>2200018927</t>
  </si>
  <si>
    <t>TORNILLO CORTICAL 2.4*9mm TITANIO</t>
  </si>
  <si>
    <t>T50022410</t>
  </si>
  <si>
    <t>2200094139</t>
  </si>
  <si>
    <t>TORNILLO CORTICAL 2.4*10mm TITANIO</t>
  </si>
  <si>
    <t>T50022411</t>
  </si>
  <si>
    <t>2200094140</t>
  </si>
  <si>
    <t>TORNILLO CORTICAL 2.4*11mm TITANIO</t>
  </si>
  <si>
    <t>T50022412</t>
  </si>
  <si>
    <t>2200018447</t>
  </si>
  <si>
    <t xml:space="preserve">TORNILLO CORTICAL 2.4*12mm TITANIO </t>
  </si>
  <si>
    <t>T50022413</t>
  </si>
  <si>
    <t>2200018448</t>
  </si>
  <si>
    <t>TORNILLO CORTICAL 2.4*13mm TITANIO</t>
  </si>
  <si>
    <t>T50022414</t>
  </si>
  <si>
    <t>2200027256</t>
  </si>
  <si>
    <t xml:space="preserve">TORNILLO CORTICAL 2.4*14mm TITANIO </t>
  </si>
  <si>
    <t>T50022416</t>
  </si>
  <si>
    <t>1601030351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</si>
  <si>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</si>
  <si>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</si>
  <si>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</si>
  <si>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</si>
  <si>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</si>
  <si>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</si>
  <si>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</si>
  <si>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</si>
  <si>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</si>
  <si>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</si>
  <si>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</si>
  <si>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</si>
  <si>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</si>
  <si>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</si>
  <si>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</si>
  <si>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</si>
  <si>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</si>
  <si>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</si>
  <si>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</si>
  <si>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</si>
  <si>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</si>
  <si>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</si>
  <si>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T50022434</t>
  </si>
  <si>
    <t>2200028231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</si>
  <si>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</si>
  <si>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</si>
  <si>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</si>
  <si>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</si>
  <si>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</si>
  <si>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</si>
  <si>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</si>
  <si>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TI-SF-100V.206</t>
  </si>
  <si>
    <t xml:space="preserve">TORNILLO DE BLOQUEO  2.4*6mm TITANIO </t>
  </si>
  <si>
    <t>TI-SF-100V.207</t>
  </si>
  <si>
    <t xml:space="preserve">TORNILLO DE BLOQUEO  2.4*7mm TITANIO </t>
  </si>
  <si>
    <t>TI-SF-100V.208</t>
  </si>
  <si>
    <t xml:space="preserve">TORNILLO DE BLOQUEO  2.4*8mm TITANIO </t>
  </si>
  <si>
    <t>TI-SF-100V.209</t>
  </si>
  <si>
    <t xml:space="preserve">TORNILLO DE BLOQUEO  2.4*9mm TITANIO </t>
  </si>
  <si>
    <t>TI-SF-100V.210</t>
  </si>
  <si>
    <t xml:space="preserve">TORNILLO DE BLOQUEO  2.4*10mm TITANIO </t>
  </si>
  <si>
    <t>TI-SF-100V.211</t>
  </si>
  <si>
    <t xml:space="preserve">TORNILLO DE BLOQUEO  2.4*11mm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</si>
  <si>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</si>
  <si>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</si>
  <si>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</si>
  <si>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</si>
  <si>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TI-SF-100V.213</t>
  </si>
  <si>
    <t xml:space="preserve">TORNILLO DE BLOQUEO  2.4*13mm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</si>
  <si>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</si>
  <si>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</si>
  <si>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</si>
  <si>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</si>
  <si>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</si>
  <si>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</si>
  <si>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</si>
  <si>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</si>
  <si>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</si>
  <si>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</si>
  <si>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</si>
  <si>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</si>
  <si>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</si>
  <si>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 2.4*28mm TITANIO </t>
  </si>
  <si>
    <t>TI-SF-100V.230</t>
  </si>
  <si>
    <t xml:space="preserve">TORNILLO DE BLOQUEO  2.4*30mm TITANIO 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</si>
  <si>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</si>
  <si>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</si>
  <si>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</si>
  <si>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</si>
  <si>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</si>
  <si>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</si>
  <si>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</si>
  <si>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</si>
  <si>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</si>
  <si>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</si>
  <si>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</si>
  <si>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</si>
  <si>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</si>
  <si>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</si>
  <si>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</si>
  <si>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</si>
  <si>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</si>
  <si>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</si>
  <si>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</si>
  <si>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</si>
  <si>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</si>
  <si>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</si>
  <si>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</si>
  <si>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</si>
  <si>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</si>
  <si>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</si>
  <si>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</si>
  <si>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T50022719</t>
  </si>
  <si>
    <t>2200081171</t>
  </si>
  <si>
    <t xml:space="preserve">TORNILLO CORTICAL 2.7*20mm TITANIO </t>
  </si>
  <si>
    <t>T50022720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</si>
  <si>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</si>
  <si>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</si>
  <si>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</si>
  <si>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</si>
  <si>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</si>
  <si>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</si>
  <si>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</si>
  <si>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</si>
  <si>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</si>
  <si>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</si>
  <si>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</si>
  <si>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T50022730</t>
  </si>
  <si>
    <t>2200040564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</si>
  <si>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</si>
  <si>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</si>
  <si>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</si>
  <si>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</si>
  <si>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</si>
  <si>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</si>
  <si>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</si>
  <si>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</si>
  <si>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 xml:space="preserve">TORNILLO CORTICAL 2.7*40mm TITANIO </t>
  </si>
  <si>
    <t>T500927006</t>
  </si>
  <si>
    <t xml:space="preserve">TORNILLO DE BLOQUEO 2.7*6mm TITANIO </t>
  </si>
  <si>
    <t>T500927008</t>
  </si>
  <si>
    <t xml:space="preserve">TORNILLO DE BLOQUEO 2.7*8mm TITANIO </t>
  </si>
  <si>
    <t>T500927010</t>
  </si>
  <si>
    <t xml:space="preserve">TORNILLO DE BLOQUEO 2.7*10mm TITANIO </t>
  </si>
  <si>
    <t>T500927012</t>
  </si>
  <si>
    <t xml:space="preserve">TORNILLO DE BLOQUEO 2.7*12mm TITANIO </t>
  </si>
  <si>
    <t>T500927014</t>
  </si>
  <si>
    <t xml:space="preserve">TORNILLO DE BLOQUEO 2.7*14mm TITANIO </t>
  </si>
  <si>
    <t>T500927016</t>
  </si>
  <si>
    <t>2100026255</t>
  </si>
  <si>
    <t xml:space="preserve">TORNILLO DE BLOQUEO 2.7*16mm TITANIO </t>
  </si>
  <si>
    <t>T500927018</t>
  </si>
  <si>
    <t xml:space="preserve">TORNILLO DE BLOQUEO 2.7*18mm TITANIO </t>
  </si>
  <si>
    <t>T500927020</t>
  </si>
  <si>
    <t xml:space="preserve">TORNILLO DE BLOQUEO 2.7*20mm TITANIO </t>
  </si>
  <si>
    <t>T500927022</t>
  </si>
  <si>
    <t>2100046556</t>
  </si>
  <si>
    <t xml:space="preserve">TORNILLO DE BLOQUEO 2.7*22mm TITANIO </t>
  </si>
  <si>
    <t>T500927024</t>
  </si>
  <si>
    <t>2000115332</t>
  </si>
  <si>
    <t xml:space="preserve">TORNILLO DE BLOQUEO 2.7*24mm TITANIO </t>
  </si>
  <si>
    <t>T500927026</t>
  </si>
  <si>
    <t xml:space="preserve">TORNILLO DE BLOQUEO 2.7*26mm TITANIO </t>
  </si>
  <si>
    <t>T500927028</t>
  </si>
  <si>
    <t>2200070550</t>
  </si>
  <si>
    <t xml:space="preserve">TORNILLO DE BLOQUEO 2.7*28mm TITANIO </t>
  </si>
  <si>
    <t>T500927030</t>
  </si>
  <si>
    <t>2200076216</t>
  </si>
  <si>
    <t xml:space="preserve">TORNILLO DE BLOQUEO 2.7*30mm TITANIO </t>
  </si>
  <si>
    <t>T500927032</t>
  </si>
  <si>
    <t>2200076217</t>
  </si>
  <si>
    <t xml:space="preserve">TORNILLO DE BLOQUEO 2.7*32mm TITANIO </t>
  </si>
  <si>
    <t>T500927034</t>
  </si>
  <si>
    <t>2200076218</t>
  </si>
  <si>
    <t xml:space="preserve">TORNILLO DE BLOQUEO 2.7*34mm TITANIO </t>
  </si>
  <si>
    <t>T500927036</t>
  </si>
  <si>
    <t>2100026468</t>
  </si>
  <si>
    <t xml:space="preserve">TORNILLO DE BLOQUEO 2.7*36mm TITANIO </t>
  </si>
  <si>
    <t>T500927038</t>
  </si>
  <si>
    <t>2100026469</t>
  </si>
  <si>
    <t xml:space="preserve">TORNILLO DE BLOQUEO 2.7*38mm TITANIO </t>
  </si>
  <si>
    <t>INSTRUMENTAL MINIFRAGMENTOS 1.5/2.0/2.4/2.7</t>
  </si>
  <si>
    <t xml:space="preserve">SISTEMA 1.5MM </t>
  </si>
  <si>
    <t>BROCAS DE 0,8MM</t>
  </si>
  <si>
    <t>AVELLANADOR ANCLAJE RAPIDO</t>
  </si>
  <si>
    <t xml:space="preserve">SUJETADOR DE PLACAS </t>
  </si>
  <si>
    <t>ATORNILLADORES ANCLAJE RAPIDO</t>
  </si>
  <si>
    <t xml:space="preserve">GUIA DE BLOQUEO </t>
  </si>
  <si>
    <t xml:space="preserve">PINES </t>
  </si>
  <si>
    <t xml:space="preserve">SISTEMA 2.0MM </t>
  </si>
  <si>
    <t>BROCAS DE 1,6MM</t>
  </si>
  <si>
    <t>BROCAS 1.6MM CORTA-LARGA</t>
  </si>
  <si>
    <t xml:space="preserve">ATRONILLADOR ANCLAJES RAPIDO STAR DRIVE </t>
  </si>
  <si>
    <t xml:space="preserve">SISTEMA 2.4MM </t>
  </si>
  <si>
    <t>BROCAS DE 1,8MM</t>
  </si>
  <si>
    <t xml:space="preserve">ANCLAJES RAPIDO STAR DRIVE </t>
  </si>
  <si>
    <t xml:space="preserve">GIA DE BROCA 2.0/2.7MM </t>
  </si>
  <si>
    <t xml:space="preserve">SISTEMA 2.7MM </t>
  </si>
  <si>
    <t>BROCAS DE 2.0MM</t>
  </si>
  <si>
    <t xml:space="preserve">INSTRUMENTAL </t>
  </si>
  <si>
    <t xml:space="preserve">BANDEJA SUPERIOR </t>
  </si>
  <si>
    <t>DESPERIO FINO CURVO</t>
  </si>
  <si>
    <t>GUIA DOBLE 1.8/2.4</t>
  </si>
  <si>
    <t>MANGO ANCLAJE RAPIDO 2.4</t>
  </si>
  <si>
    <t>PINZA SUJECCION CREMALLERA PEQUEÑA</t>
  </si>
  <si>
    <t>PINZA DE SUJECION TORNILLOS</t>
  </si>
  <si>
    <t>PINZA SUJECIONCREMALLERA MEDIANA</t>
  </si>
  <si>
    <t>CORTADOR MEDIANO</t>
  </si>
  <si>
    <t>ATORNILLADOR CON CAMISA 1.5 ANCLAJE RAPIDO</t>
  </si>
  <si>
    <t>ATORNILLADOR CON CAMISA 2.0 ANCLAJE RAPIDO</t>
  </si>
  <si>
    <t>ATORNILLADOR 2.0 ANCLAJE RAPIDO</t>
  </si>
  <si>
    <t>PINES</t>
  </si>
  <si>
    <t>DESPERIO FINO NEGRO</t>
  </si>
  <si>
    <t>SEPARADOR AUTOESTATICO</t>
  </si>
  <si>
    <t>GUIA DOBLE 1.1/1.5</t>
  </si>
  <si>
    <t>PINZA PUNTA PEQUEÑA CREMALLERA</t>
  </si>
  <si>
    <t>DESPERIO MEDIANO CAFÉ</t>
  </si>
  <si>
    <t>MANGO ATORNILLADOR ANCLAJE RAPIDO</t>
  </si>
  <si>
    <t>ATORNILLADOR CON CAMISA 1.5</t>
  </si>
  <si>
    <t>DOBLADORES DE PLACA CURVOS</t>
  </si>
  <si>
    <t>DOBLADORES DE PLACA RECTOS</t>
  </si>
  <si>
    <t>EQUIPO MINIBASICO # 1</t>
  </si>
  <si>
    <t>RETRACTORES MEDIANOS</t>
  </si>
  <si>
    <t>SEPARADORES SENMILLER</t>
  </si>
  <si>
    <t>RETRACTOR FINO</t>
  </si>
  <si>
    <t>SEPARADORES MINIHOMMAN</t>
  </si>
  <si>
    <t>DESPERIO FINO ROMO</t>
  </si>
  <si>
    <t>GANCHOS SIMPLES</t>
  </si>
  <si>
    <t>GANCHOS DOBLES</t>
  </si>
  <si>
    <t>CURETA FINA</t>
  </si>
  <si>
    <t>PINZA REDUCTORA MINICANGREJO ARANDELA</t>
  </si>
  <si>
    <t>GUBIA PEQUEÑA</t>
  </si>
  <si>
    <t>OSTEOTOMO MEDIUM</t>
  </si>
  <si>
    <t>OSTEOTOMO LARGE</t>
  </si>
  <si>
    <t xml:space="preserve">OSTEOTOMO CON IMPACTOR </t>
  </si>
  <si>
    <t>PINZA REDUCTORA CREMALLERA</t>
  </si>
  <si>
    <t>MOTOR STRYKER CUATRO #1</t>
  </si>
  <si>
    <t>LLAVE JACOBS</t>
  </si>
  <si>
    <t>BATERIAS STRYKER # 11 #12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</si>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</sst>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</numFmts>
  <fonts count="2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7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2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3" fillId="0" borderId="0"/>
    <xf numFmtId="0" fontId="24" fillId="0" borderId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</cellStyleXfs>
  <cellXfs count="7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1" xfId="0" applyFont="1" applyBorder="1"/>
    <xf numFmtId="0" fontId="14" fillId="4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49" fontId="12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12" fillId="0" borderId="0" xfId="5" applyFont="1" applyAlignment="1" applyProtection="1">
      <alignment wrapText="1" readingOrder="1"/>
      <protection locked="0"/>
    </xf>
    <xf numFmtId="49" fontId="13" fillId="0" borderId="0" xfId="0" applyNumberFormat="1" applyFont="1"/>
    <xf numFmtId="0" fontId="13" fillId="0" borderId="0" xfId="0" applyFont="1"/>
    <xf numFmtId="49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6" fillId="0" borderId="1" xfId="0" applyFont="1" applyBorder="1" applyAlignment="1">
      <alignment horizontal="right"/>
    </xf>
    <xf numFmtId="0" fontId="25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4" fillId="0" borderId="0" xfId="1" applyFont="1" applyAlignment="1">
      <alignment horizontal="center"/>
    </xf>
    <xf numFmtId="0" fontId="14" fillId="0" borderId="0" xfId="1" applyFont="1" applyAlignment="1">
      <alignment horizontal="left"/>
    </xf>
    <xf numFmtId="0" fontId="12" fillId="0" borderId="2" xfId="0" applyFont="1" applyBorder="1"/>
  </cellXfs>
  <cellStyles count="77">
    <cellStyle name="Millares 2" xfId="4" xr:uid="{0F5AFBA4-F8B2-4205-9D59-546B0230D61D}"/>
    <cellStyle name="Moneda [0] 2" xfId="7" xr:uid="{6C44C6A6-3FC6-4545-B68E-F16E4F8ABB9B}"/>
    <cellStyle name="Moneda [0] 2 2" xfId="15" xr:uid="{D3FAAEAE-B29D-48E8-9D5F-BBEB2A6BD39F}"/>
    <cellStyle name="Moneda [0] 2 3" xfId="34" xr:uid="{3F3D0947-0B8E-4C14-A5EC-2896FD687076}"/>
    <cellStyle name="Moneda [0] 2 4" xfId="11" xr:uid="{331D0819-F281-438A-A537-8438807E19B1}"/>
    <cellStyle name="Moneda [0] 2 4 2" xfId="67" xr:uid="{AC138F55-8D2B-4EF3-BF69-19CB91673502}"/>
    <cellStyle name="Moneda [0] 3" xfId="16" xr:uid="{B638C582-7F1F-4B76-B711-5817E9C815A8}"/>
    <cellStyle name="Moneda [0] 3 2" xfId="44" xr:uid="{DE2C6E92-7534-4EB2-AAD8-62D4497685FC}"/>
    <cellStyle name="Moneda [0] 3 2 2" xfId="47" xr:uid="{5944A58E-9728-405A-8604-635AF01E1575}"/>
    <cellStyle name="Moneda [0] 3 3" xfId="76" xr:uid="{146EBB67-5610-4C79-A032-6D458305601D}"/>
    <cellStyle name="Moneda [0] 3 4" xfId="45" xr:uid="{7299B45A-FECD-465A-AD99-94D5651341C0}"/>
    <cellStyle name="Moneda [0] 4" xfId="26" xr:uid="{9A9DB1F3-042E-4B01-82E7-82A3ACA59F4F}"/>
    <cellStyle name="Moneda [0] 4 2" xfId="48" xr:uid="{083C2346-FC2C-4DEE-B2D2-D3A1AB3634CF}"/>
    <cellStyle name="Moneda [0] 4 2 2" xfId="50" xr:uid="{C1CF3129-4689-4023-B252-867DFB8B66B5}"/>
    <cellStyle name="Moneda [0] 5" xfId="46" xr:uid="{FD445608-1BC1-4965-9352-EDD19C46AB9F}"/>
    <cellStyle name="Moneda 10" xfId="21" xr:uid="{5871397D-1ED2-437D-AF1E-7B23F35A0214}"/>
    <cellStyle name="Moneda 11" xfId="28" xr:uid="{899D9BB7-B04F-4440-9FD0-6CFEB6C9EDF1}"/>
    <cellStyle name="Moneda 12" xfId="33" xr:uid="{0E4C2589-1F7E-422F-A77A-9995DDF2F1DF}"/>
    <cellStyle name="Moneda 13" xfId="32" xr:uid="{2B5A544A-9958-47F6-B61A-8DC859C7985B}"/>
    <cellStyle name="Moneda 14" xfId="27" xr:uid="{E581CAAE-FBBE-4BB4-B2BC-7F9383BDAE84}"/>
    <cellStyle name="Moneda 15" xfId="31" xr:uid="{F22ECBE3-8686-4877-8E05-A594E65063D4}"/>
    <cellStyle name="Moneda 16" xfId="29" xr:uid="{934C775E-D9DC-462D-9442-87C307D2BCB1}"/>
    <cellStyle name="Moneda 17" xfId="36" xr:uid="{5383DA13-AC30-4BD1-9AA6-A093310004AF}"/>
    <cellStyle name="Moneda 18" xfId="37" xr:uid="{AD7C62A2-30FE-4CD8-9D6F-F64A901214B6}"/>
    <cellStyle name="Moneda 19" xfId="38" xr:uid="{BBBD5879-3E3D-4802-901E-99396F078A3C}"/>
    <cellStyle name="Moneda 19 2" xfId="39" xr:uid="{15CF2C6C-9B90-4825-A0D7-963FDEFBF6A2}"/>
    <cellStyle name="Moneda 19 2 2" xfId="69" xr:uid="{074800DE-13B6-42C5-AF47-2C8416922756}"/>
    <cellStyle name="Moneda 19 3" xfId="51" xr:uid="{F25236F3-E09F-4227-8124-AD721E8F8A7E}"/>
    <cellStyle name="Moneda 2" xfId="3" xr:uid="{D2C23EA5-4187-4704-8A17-94F1A8AC3ACA}"/>
    <cellStyle name="Moneda 2 2" xfId="6" xr:uid="{14FA0070-3AFB-49A2-9CFA-4D6C83277785}"/>
    <cellStyle name="Moneda 2 2 2" xfId="30" xr:uid="{47F6A5BD-0B52-43BB-90FB-3A38ECC99613}"/>
    <cellStyle name="Moneda 2 2 2 2" xfId="68" xr:uid="{8D34729B-5535-46FD-A538-15F4BB1EF14C}"/>
    <cellStyle name="Moneda 2 2 2 3" xfId="49" xr:uid="{62511C72-2771-407D-A55D-80D35DEA75D7}"/>
    <cellStyle name="Moneda 2 3" xfId="75" xr:uid="{EFDF8D6F-78BB-405A-94E6-1D74AAE47316}"/>
    <cellStyle name="Moneda 20" xfId="35" xr:uid="{E4F71D98-7CEF-4AF4-87CC-D6B35A48A279}"/>
    <cellStyle name="Moneda 21" xfId="41" xr:uid="{E26CBAF0-CE2D-4D05-83F1-5EBDEFDA1E8F}"/>
    <cellStyle name="Moneda 22" xfId="40" xr:uid="{EBED4029-11E5-43EA-9F6C-944E6CF01AE8}"/>
    <cellStyle name="Moneda 23" xfId="43" xr:uid="{417FB51D-59C7-4B3E-BE12-78FD042047C9}"/>
    <cellStyle name="Moneda 24" xfId="52" xr:uid="{C42FD298-492D-4D9B-BCA5-01899A4DD1D1}"/>
    <cellStyle name="Moneda 25" xfId="53" xr:uid="{30D1DF12-8BE1-4457-A91D-9498C7338710}"/>
    <cellStyle name="Moneda 26" xfId="54" xr:uid="{6BC3BA0D-DDB2-4FE9-9F6B-D7EEF23E321D}"/>
    <cellStyle name="Moneda 27" xfId="58" xr:uid="{361F3BE6-D0F5-4F24-9A75-56ED8525FD33}"/>
    <cellStyle name="Moneda 28" xfId="56" xr:uid="{186AD255-7043-44B9-97B3-B46BFB17F748}"/>
    <cellStyle name="Moneda 29" xfId="57" xr:uid="{48DB4E41-33B4-43F8-B9BB-AC9A55A9394E}"/>
    <cellStyle name="Moneda 3" xfId="13" xr:uid="{27F71150-38FA-4853-AC87-B530753B266F}"/>
    <cellStyle name="Moneda 3 2" xfId="2" xr:uid="{00000000-0005-0000-0000-000000000000}"/>
    <cellStyle name="Moneda 3 2 2" xfId="10" xr:uid="{746050C0-326A-45F1-8D27-345AB441889C}"/>
    <cellStyle name="Moneda 3 2 2 2" xfId="55" xr:uid="{68A2F57C-E7CC-4FE9-BAA6-B8A6BD19468E}"/>
    <cellStyle name="Moneda 3 2 3" xfId="12" xr:uid="{DCC1223B-7A5F-4368-A6FE-DC8CE5A732B5}"/>
    <cellStyle name="Moneda 3 2 3 2" xfId="17" xr:uid="{D7BF731F-425F-413F-AB68-14A9D275BD0F}"/>
    <cellStyle name="Moneda 30" xfId="59" xr:uid="{CB8C07F4-A046-4885-8C80-BE114A747A2A}"/>
    <cellStyle name="Moneda 31" xfId="60" xr:uid="{A67C39E5-EE48-4240-B6D2-3B67082D3811}"/>
    <cellStyle name="Moneda 32" xfId="61" xr:uid="{B5F853DD-1DFC-404E-AA98-0934005BDB96}"/>
    <cellStyle name="Moneda 33" xfId="62" xr:uid="{86EBEAF9-2648-4D6B-B076-37AC5275BDCF}"/>
    <cellStyle name="Moneda 34" xfId="63" xr:uid="{29B6A72B-6FFC-4847-A7F7-7206CC64F24B}"/>
    <cellStyle name="Moneda 35" xfId="64" xr:uid="{89458AD5-3688-4924-B240-334B6FBE642C}"/>
    <cellStyle name="Moneda 36" xfId="66" xr:uid="{DD90F8AD-7354-46E0-9E13-649EA0E49B20}"/>
    <cellStyle name="Moneda 37" xfId="65" xr:uid="{6BA93210-2D71-4E43-B6F5-F3B9BAF67BAD}"/>
    <cellStyle name="Moneda 38" xfId="70" xr:uid="{C068F37A-F7D8-4163-ACEC-9B0ACEA6E4FF}"/>
    <cellStyle name="Moneda 39" xfId="71" xr:uid="{0F37FED8-2749-4220-8A93-B71CD91FEF3D}"/>
    <cellStyle name="Moneda 4" xfId="14" xr:uid="{8F755858-BD3C-425F-B7C0-713EBDFD8A05}"/>
    <cellStyle name="Moneda 40" xfId="72" xr:uid="{380BFBB5-B95D-43BF-983F-03443300D2A0}"/>
    <cellStyle name="Moneda 41" xfId="73" xr:uid="{78C2FFA9-2C56-4EAB-BFD3-5196361AB1E1}"/>
    <cellStyle name="Moneda 42" xfId="74" xr:uid="{0234DC6B-213A-49F8-A907-4AE38F9B68BC}"/>
    <cellStyle name="Moneda 5" xfId="18" xr:uid="{C0A1088A-ED03-41FC-B72B-BDBC7291AE88}"/>
    <cellStyle name="Moneda 6" xfId="20" xr:uid="{344B3183-2DC0-4200-8414-D785EC079C7E}"/>
    <cellStyle name="Moneda 7" xfId="23" xr:uid="{45F36156-FAFE-476A-A4D2-E33D5C9B8888}"/>
    <cellStyle name="Moneda 8" xfId="8" xr:uid="{CEF99A86-71FC-4EDA-A25A-955C05B93D19}"/>
    <cellStyle name="Moneda 9" xfId="22" xr:uid="{DC9CF470-4307-4E36-9687-7B9B29ED6A0F}"/>
    <cellStyle name="Normal" xfId="0" builtinId="0"/>
    <cellStyle name="Normal 2" xfId="1" xr:uid="{00000000-0005-0000-0000-000002000000}"/>
    <cellStyle name="Normal 3" xfId="5" xr:uid="{F0604EE4-A520-4476-8A58-1A85767F5BA9}"/>
    <cellStyle name="Normal 3 2" xfId="9" xr:uid="{749017F8-6FB6-4C85-8D96-487E5DFD6D5E}"/>
    <cellStyle name="Normal 3 3" xfId="25" xr:uid="{DA40415B-4BC5-48AF-8957-958F7DF8C848}"/>
    <cellStyle name="Normal 4" xfId="24" xr:uid="{551BFEDF-002E-4BA9-BA30-922A49D49068}"/>
    <cellStyle name="Porcentaje 2" xfId="42" xr:uid="{B353C6DA-99B1-43E7-A27A-E55FB51B9E6A}"/>
    <cellStyle name="常规 4" xfId="19" xr:uid="{7FA68B81-643E-4D50-BAE2-91F4E4D9B9B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5"/>
  <sheetViews>
    <sheetView showGridLines="0" tabSelected="1" view="pageBreakPreview" topLeftCell="A28" zoomScaleNormal="100" zoomScaleSheetLayoutView="100" workbookViewId="0">
      <selection activeCell="C342" sqref="C34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4.7109375" style="22" customWidth="1"/>
    <col min="3" max="3" width="89" style="21" customWidth="1"/>
    <col min="4" max="4" width="23.140625" style="21" customWidth="1"/>
    <col min="5" max="5" width="17.7109375" style="2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54" t="s">
        <v>21</v>
      </c>
      <c r="D2" s="50" t="s">
        <v>20</v>
      </c>
      <c r="E2" s="51"/>
      <c r="F2" s="1"/>
      <c r="G2" s="1"/>
      <c r="H2" s="1"/>
      <c r="I2" s="1"/>
      <c r="J2" s="2"/>
      <c r="K2" s="3"/>
    </row>
    <row r="3" spans="1:14" customFormat="1" ht="20.100000000000001" customHeight="1" thickBot="1">
      <c r="A3" s="31"/>
      <c r="B3" s="32"/>
      <c r="C3" s="55"/>
      <c r="D3" s="33" t="s">
        <v>23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>
      <c r="A4" s="31"/>
      <c r="B4" s="32"/>
      <c r="C4" s="52" t="s">
        <v>22</v>
      </c>
      <c r="D4" s="56" t="s">
        <v>24</v>
      </c>
      <c r="E4" s="57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53"/>
      <c r="D5" s="58" t="s">
        <v>25</v>
      </c>
      <c r="E5" s="59"/>
      <c r="F5" s="4"/>
      <c r="G5" s="4"/>
      <c r="H5" s="4"/>
      <c r="I5" s="4"/>
      <c r="J5" s="4"/>
      <c r="K5" s="4"/>
      <c r="L5" s="49"/>
      <c r="M5" s="49"/>
      <c r="N5" s="6"/>
    </row>
    <row r="6" spans="1:14" ht="20.100000000000001" customHeight="1">
      <c r="A6" s="7"/>
      <c r="B6" s="7"/>
      <c r="C6" s="7"/>
      <c r="D6" s="7"/>
      <c r="E6" s="7"/>
      <c r="L6" s="49"/>
      <c r="M6" s="49"/>
    </row>
    <row r="7" spans="1:14" ht="20.100000000000001" customHeight="1">
      <c r="A7" s="8" t="s">
        <v>0</v>
      </c>
      <c r="B7" s="8"/>
      <c r="C7" s="35">
        <f ca="1">NOW()</f>
        <v>45325.882422569448</v>
      </c>
      <c r="D7" s="8" t="s">
        <v>1</v>
      </c>
      <c r="E7" s="30">
        <v>20240200175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29</v>
      </c>
      <c r="D9" s="11" t="s">
        <v>3</v>
      </c>
      <c r="E9" s="23"/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47" t="s">
        <v>18</v>
      </c>
      <c r="B11" s="48"/>
      <c r="C11" s="10" t="s">
        <v>29</v>
      </c>
      <c r="D11" s="11" t="s">
        <v>19</v>
      </c>
      <c r="E11" s="29" t="s">
        <v>27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12" t="s">
        <v>30</v>
      </c>
      <c r="D13" s="11" t="s">
        <v>5</v>
      </c>
      <c r="E13" s="10" t="s">
        <v>26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35">
        <v>45326</v>
      </c>
      <c r="D15" s="11" t="s">
        <v>7</v>
      </c>
      <c r="E15" s="13" t="s">
        <v>39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38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/>
      <c r="D19" s="11" t="s">
        <v>16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17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41" t="s">
        <v>10</v>
      </c>
      <c r="B23" s="41" t="s">
        <v>11</v>
      </c>
      <c r="C23" s="41" t="s">
        <v>12</v>
      </c>
      <c r="D23" s="41" t="s">
        <v>28</v>
      </c>
      <c r="E23" s="41" t="s">
        <v>13</v>
      </c>
      <c r="L23" s="16"/>
      <c r="M23" s="16"/>
    </row>
    <row r="24" spans="1:13" ht="20.100000000000001" customHeight="1">
      <c r="A24" s="60" t="s">
        <v>40</v>
      </c>
      <c r="B24" s="60">
        <v>190703667</v>
      </c>
      <c r="C24" s="37" t="s">
        <v>41</v>
      </c>
      <c r="D24" s="36">
        <v>0</v>
      </c>
      <c r="E24" s="37"/>
      <c r="F24"/>
      <c r="L24" s="16"/>
      <c r="M24" s="16"/>
    </row>
    <row r="25" spans="1:13" ht="20.100000000000001" customHeight="1">
      <c r="A25" s="60" t="s">
        <v>42</v>
      </c>
      <c r="B25" s="60">
        <v>190704169</v>
      </c>
      <c r="C25" s="37" t="s">
        <v>43</v>
      </c>
      <c r="D25" s="36">
        <v>4</v>
      </c>
      <c r="E25" s="37"/>
      <c r="F25"/>
      <c r="L25" s="16"/>
      <c r="M25" s="16"/>
    </row>
    <row r="26" spans="1:13" ht="20.100000000000001" customHeight="1">
      <c r="A26" s="60" t="s">
        <v>44</v>
      </c>
      <c r="B26" s="60">
        <v>190703666</v>
      </c>
      <c r="C26" s="37" t="s">
        <v>45</v>
      </c>
      <c r="D26" s="36">
        <v>1</v>
      </c>
      <c r="E26" s="37"/>
      <c r="F26"/>
      <c r="L26" s="16"/>
      <c r="M26" s="16"/>
    </row>
    <row r="27" spans="1:13" ht="20.100000000000001" customHeight="1">
      <c r="A27" s="60" t="s">
        <v>46</v>
      </c>
      <c r="B27" s="60">
        <v>190703665</v>
      </c>
      <c r="C27" s="37" t="s">
        <v>47</v>
      </c>
      <c r="D27" s="36">
        <v>4</v>
      </c>
      <c r="E27" s="37"/>
      <c r="F27"/>
      <c r="L27" s="16"/>
      <c r="M27" s="16"/>
    </row>
    <row r="28" spans="1:13" ht="20.100000000000001" customHeight="1">
      <c r="A28" s="60" t="s">
        <v>48</v>
      </c>
      <c r="B28" s="60">
        <v>190703664</v>
      </c>
      <c r="C28" s="37" t="s">
        <v>49</v>
      </c>
      <c r="D28" s="36">
        <v>1</v>
      </c>
      <c r="E28" s="37"/>
      <c r="F28"/>
      <c r="L28" s="16"/>
      <c r="M28" s="16"/>
    </row>
    <row r="29" spans="1:13" ht="20.100000000000001" customHeight="1">
      <c r="A29" s="60" t="s">
        <v>50</v>
      </c>
      <c r="B29" s="60">
        <v>246875321</v>
      </c>
      <c r="C29" s="37" t="s">
        <v>51</v>
      </c>
      <c r="D29" s="36">
        <v>1</v>
      </c>
      <c r="E29" s="37"/>
      <c r="F29"/>
      <c r="L29" s="16"/>
      <c r="M29" s="16"/>
    </row>
    <row r="30" spans="1:13" ht="20.100000000000001" customHeight="1">
      <c r="A30" s="60">
        <v>1526</v>
      </c>
      <c r="B30" s="60">
        <v>2300058944</v>
      </c>
      <c r="C30" s="37" t="s">
        <v>52</v>
      </c>
      <c r="D30" s="36">
        <v>3</v>
      </c>
      <c r="E30" s="37"/>
      <c r="F30"/>
      <c r="L30" s="16"/>
      <c r="M30" s="16"/>
    </row>
    <row r="31" spans="1:13" ht="20.100000000000001" customHeight="1">
      <c r="A31" s="60" t="s">
        <v>53</v>
      </c>
      <c r="B31" s="60">
        <v>190703662</v>
      </c>
      <c r="C31" s="37" t="s">
        <v>54</v>
      </c>
      <c r="D31" s="36">
        <v>2</v>
      </c>
      <c r="E31" s="37"/>
      <c r="F31"/>
      <c r="L31" s="16"/>
      <c r="M31" s="16"/>
    </row>
    <row r="32" spans="1:13" ht="20.100000000000001" customHeight="1">
      <c r="A32" s="60" t="s">
        <v>55</v>
      </c>
      <c r="B32" s="60">
        <v>2200132905</v>
      </c>
      <c r="C32" s="37" t="s">
        <v>56</v>
      </c>
      <c r="D32" s="36">
        <v>2</v>
      </c>
      <c r="E32" s="61"/>
      <c r="F32"/>
      <c r="L32" s="16"/>
      <c r="M32" s="16"/>
    </row>
    <row r="33" spans="1:13" ht="20.100000000000001" customHeight="1">
      <c r="A33" s="60" t="s">
        <v>57</v>
      </c>
      <c r="B33" s="60">
        <v>2300035537</v>
      </c>
      <c r="C33" s="37" t="s">
        <v>58</v>
      </c>
      <c r="D33" s="36">
        <v>2</v>
      </c>
      <c r="E33" s="61"/>
      <c r="F33"/>
      <c r="L33" s="16"/>
      <c r="M33" s="16"/>
    </row>
    <row r="34" spans="1:13" ht="20.100000000000001" customHeight="1">
      <c r="A34" s="60">
        <v>1513</v>
      </c>
      <c r="B34" s="60">
        <v>2200132906</v>
      </c>
      <c r="C34" s="37" t="s">
        <v>59</v>
      </c>
      <c r="D34" s="36">
        <v>0</v>
      </c>
      <c r="E34" s="61"/>
      <c r="F34"/>
      <c r="L34" s="16"/>
      <c r="M34" s="16"/>
    </row>
    <row r="35" spans="1:13" ht="20.100000000000001" customHeight="1">
      <c r="A35" s="60" t="s">
        <v>60</v>
      </c>
      <c r="B35" s="60">
        <v>190703660</v>
      </c>
      <c r="C35" s="37" t="s">
        <v>61</v>
      </c>
      <c r="D35" s="36">
        <v>1</v>
      </c>
      <c r="E35" s="61"/>
      <c r="F35"/>
      <c r="L35" s="16"/>
      <c r="M35" s="16"/>
    </row>
    <row r="36" spans="1:13" ht="20.100000000000001" customHeight="1">
      <c r="A36" s="60" t="s">
        <v>62</v>
      </c>
      <c r="B36" s="60">
        <v>996543092</v>
      </c>
      <c r="C36" s="37" t="s">
        <v>63</v>
      </c>
      <c r="D36" s="36">
        <v>1</v>
      </c>
      <c r="E36" s="61"/>
      <c r="F36"/>
      <c r="L36" s="16"/>
      <c r="M36" s="16"/>
    </row>
    <row r="37" spans="1:13" ht="20.100000000000001" customHeight="1">
      <c r="A37" s="60" t="s">
        <v>64</v>
      </c>
      <c r="B37" s="60">
        <v>190703659</v>
      </c>
      <c r="C37" s="37" t="s">
        <v>65</v>
      </c>
      <c r="D37" s="36">
        <v>1</v>
      </c>
      <c r="E37" s="61"/>
      <c r="F37"/>
      <c r="L37" s="16"/>
      <c r="M37" s="16"/>
    </row>
    <row r="38" spans="1:13" ht="20.100000000000001" customHeight="1">
      <c r="A38" s="60" t="s">
        <v>66</v>
      </c>
      <c r="B38" s="60">
        <v>190703658</v>
      </c>
      <c r="C38" s="37" t="s">
        <v>67</v>
      </c>
      <c r="D38" s="36">
        <v>3</v>
      </c>
      <c r="E38" s="61"/>
      <c r="F38"/>
      <c r="L38" s="16"/>
      <c r="M38" s="16"/>
    </row>
    <row r="39" spans="1:13" ht="20.100000000000001" customHeight="1">
      <c r="A39" s="60" t="s">
        <v>68</v>
      </c>
      <c r="B39" s="60">
        <v>190703657</v>
      </c>
      <c r="C39" s="37" t="s">
        <v>69</v>
      </c>
      <c r="D39" s="36">
        <v>0</v>
      </c>
      <c r="E39" s="61"/>
      <c r="F39"/>
      <c r="L39" s="16"/>
      <c r="M39" s="16"/>
    </row>
    <row r="40" spans="1:13" ht="20.100000000000001" customHeight="1">
      <c r="A40" s="60" t="s">
        <v>70</v>
      </c>
      <c r="B40" s="60">
        <v>190703656</v>
      </c>
      <c r="C40" s="37" t="s">
        <v>71</v>
      </c>
      <c r="D40" s="36">
        <v>1</v>
      </c>
      <c r="E40" s="61"/>
      <c r="F40"/>
      <c r="L40" s="16"/>
      <c r="M40" s="16"/>
    </row>
    <row r="41" spans="1:13" ht="20.100000000000001" customHeight="1">
      <c r="A41" s="60" t="s">
        <v>72</v>
      </c>
      <c r="B41" s="60">
        <v>2100063501</v>
      </c>
      <c r="C41" s="37" t="s">
        <v>73</v>
      </c>
      <c r="D41" s="36">
        <v>3</v>
      </c>
      <c r="E41" s="61"/>
      <c r="F41"/>
      <c r="L41" s="16"/>
      <c r="M41" s="16"/>
    </row>
    <row r="42" spans="1:13" ht="20.100000000000001" customHeight="1">
      <c r="A42" s="60" t="s">
        <v>74</v>
      </c>
      <c r="B42" s="60">
        <v>190703654</v>
      </c>
      <c r="C42" s="37" t="s">
        <v>75</v>
      </c>
      <c r="D42" s="36">
        <v>1</v>
      </c>
      <c r="E42" s="61"/>
      <c r="F42"/>
      <c r="L42" s="16"/>
      <c r="M42" s="16"/>
    </row>
    <row r="43" spans="1:13" ht="20.100000000000001" customHeight="1">
      <c r="A43" s="60"/>
      <c r="B43" s="60"/>
      <c r="C43" s="37"/>
      <c r="D43" s="44">
        <f>SUM(D24:D42)</f>
        <v>31</v>
      </c>
      <c r="E43" s="37"/>
      <c r="F43"/>
      <c r="L43" s="16"/>
      <c r="M43" s="16"/>
    </row>
    <row r="44" spans="1:13" ht="20.100000000000001" customHeight="1">
      <c r="A44" s="60" t="s">
        <v>76</v>
      </c>
      <c r="B44" s="60">
        <v>2100059085</v>
      </c>
      <c r="C44" s="37" t="s">
        <v>77</v>
      </c>
      <c r="D44" s="36">
        <v>3</v>
      </c>
      <c r="E44" s="37"/>
      <c r="F44"/>
      <c r="L44" s="16"/>
      <c r="M44" s="16"/>
    </row>
    <row r="45" spans="1:13" ht="20.100000000000001" customHeight="1">
      <c r="A45" s="60" t="s">
        <v>76</v>
      </c>
      <c r="B45" s="60">
        <v>2000097288</v>
      </c>
      <c r="C45" s="37" t="s">
        <v>77</v>
      </c>
      <c r="D45" s="36">
        <v>3</v>
      </c>
      <c r="E45" s="37"/>
      <c r="F45"/>
      <c r="L45" s="16"/>
      <c r="M45" s="16"/>
    </row>
    <row r="46" spans="1:13" ht="20.100000000000001" customHeight="1">
      <c r="A46" s="60" t="s">
        <v>78</v>
      </c>
      <c r="B46" s="60">
        <v>2100059085</v>
      </c>
      <c r="C46" s="37" t="s">
        <v>79</v>
      </c>
      <c r="D46" s="36">
        <v>6</v>
      </c>
      <c r="E46" s="37"/>
      <c r="F46"/>
      <c r="L46" s="16"/>
      <c r="M46" s="16"/>
    </row>
    <row r="47" spans="1:13" ht="20.100000000000001" customHeight="1">
      <c r="A47" s="60" t="s">
        <v>80</v>
      </c>
      <c r="B47" s="60">
        <v>2100059085</v>
      </c>
      <c r="C47" s="37" t="s">
        <v>81</v>
      </c>
      <c r="D47" s="36">
        <v>5</v>
      </c>
      <c r="E47" s="37"/>
      <c r="F47"/>
      <c r="L47" s="16"/>
      <c r="M47" s="16"/>
    </row>
    <row r="48" spans="1:13" ht="20.100000000000001" customHeight="1">
      <c r="A48" s="60" t="s">
        <v>80</v>
      </c>
      <c r="B48" s="60">
        <v>2300060229</v>
      </c>
      <c r="C48" s="37" t="s">
        <v>81</v>
      </c>
      <c r="D48" s="36">
        <v>1</v>
      </c>
      <c r="E48" s="37"/>
      <c r="F48"/>
      <c r="L48" s="16"/>
      <c r="M48" s="16"/>
    </row>
    <row r="49" spans="1:13" ht="20.100000000000001" customHeight="1">
      <c r="A49" s="60" t="s">
        <v>82</v>
      </c>
      <c r="B49" s="60">
        <v>2100059085</v>
      </c>
      <c r="C49" s="37" t="s">
        <v>83</v>
      </c>
      <c r="D49" s="36">
        <v>6</v>
      </c>
      <c r="E49" s="37"/>
      <c r="F49"/>
      <c r="L49" s="16"/>
      <c r="M49" s="16"/>
    </row>
    <row r="50" spans="1:13" ht="20.100000000000001" customHeight="1">
      <c r="A50" s="60" t="s">
        <v>84</v>
      </c>
      <c r="B50" s="60">
        <v>2100059085</v>
      </c>
      <c r="C50" s="37" t="s">
        <v>85</v>
      </c>
      <c r="D50" s="36">
        <v>4</v>
      </c>
      <c r="E50" s="37"/>
      <c r="F50"/>
      <c r="L50" s="16"/>
      <c r="M50" s="16"/>
    </row>
    <row r="51" spans="1:13" ht="20.100000000000001" customHeight="1">
      <c r="A51" s="60" t="s">
        <v>84</v>
      </c>
      <c r="B51" s="60">
        <v>2300069651</v>
      </c>
      <c r="C51" s="37" t="s">
        <v>85</v>
      </c>
      <c r="D51" s="36">
        <v>2</v>
      </c>
      <c r="E51" s="37"/>
      <c r="F51"/>
      <c r="L51" s="16"/>
      <c r="M51" s="16"/>
    </row>
    <row r="52" spans="1:13" ht="20.100000000000001" customHeight="1">
      <c r="A52" s="60" t="s">
        <v>86</v>
      </c>
      <c r="B52" s="60">
        <v>2100059085</v>
      </c>
      <c r="C52" s="37" t="s">
        <v>87</v>
      </c>
      <c r="D52" s="36">
        <v>0</v>
      </c>
      <c r="E52" s="37"/>
      <c r="F52"/>
      <c r="L52" s="16"/>
      <c r="M52" s="16"/>
    </row>
    <row r="53" spans="1:13" ht="20.100000000000001" customHeight="1">
      <c r="A53" s="60" t="s">
        <v>88</v>
      </c>
      <c r="B53" s="60">
        <v>2100059085</v>
      </c>
      <c r="C53" s="37" t="s">
        <v>89</v>
      </c>
      <c r="D53" s="36">
        <v>3</v>
      </c>
      <c r="E53" s="37"/>
      <c r="F53"/>
      <c r="L53" s="16"/>
      <c r="M53" s="16"/>
    </row>
    <row r="54" spans="1:13" ht="20.100000000000001" customHeight="1">
      <c r="A54" s="60" t="s">
        <v>88</v>
      </c>
      <c r="B54" s="60">
        <v>2300021034</v>
      </c>
      <c r="C54" s="37" t="s">
        <v>89</v>
      </c>
      <c r="D54" s="36">
        <v>3</v>
      </c>
      <c r="E54" s="37"/>
      <c r="F54"/>
      <c r="L54" s="16"/>
      <c r="M54" s="16"/>
    </row>
    <row r="55" spans="1:13" ht="20.100000000000001" customHeight="1">
      <c r="A55" s="60" t="s">
        <v>90</v>
      </c>
      <c r="B55" s="60">
        <v>4578905439</v>
      </c>
      <c r="C55" s="37" t="s">
        <v>91</v>
      </c>
      <c r="D55" s="36">
        <v>6</v>
      </c>
      <c r="E55" s="37"/>
      <c r="F55"/>
      <c r="L55" s="16"/>
      <c r="M55" s="16"/>
    </row>
    <row r="56" spans="1:13" ht="20.100000000000001" customHeight="1">
      <c r="A56" s="60" t="s">
        <v>92</v>
      </c>
      <c r="B56" s="60">
        <v>2100091181</v>
      </c>
      <c r="C56" s="37" t="s">
        <v>93</v>
      </c>
      <c r="D56" s="36">
        <v>6</v>
      </c>
      <c r="E56" s="37"/>
      <c r="F56"/>
      <c r="L56" s="16"/>
      <c r="M56" s="16"/>
    </row>
    <row r="57" spans="1:13" ht="20.100000000000001" customHeight="1">
      <c r="A57" s="60" t="s">
        <v>94</v>
      </c>
      <c r="B57" s="60">
        <v>2100091181</v>
      </c>
      <c r="C57" s="37" t="s">
        <v>95</v>
      </c>
      <c r="D57" s="36">
        <v>6</v>
      </c>
      <c r="E57" s="37"/>
      <c r="F57"/>
      <c r="L57" s="16"/>
      <c r="M57" s="16"/>
    </row>
    <row r="58" spans="1:13" ht="20.100000000000001" customHeight="1">
      <c r="A58" s="60" t="s">
        <v>96</v>
      </c>
      <c r="B58" s="60">
        <v>2100058379</v>
      </c>
      <c r="C58" s="37" t="s">
        <v>97</v>
      </c>
      <c r="D58" s="36">
        <v>6</v>
      </c>
      <c r="E58" s="37"/>
      <c r="F58"/>
      <c r="L58" s="16"/>
      <c r="M58" s="16"/>
    </row>
    <row r="59" spans="1:13" ht="20.100000000000001" customHeight="1">
      <c r="A59" s="60" t="s">
        <v>98</v>
      </c>
      <c r="B59" s="60">
        <v>2100065596</v>
      </c>
      <c r="C59" s="37" t="s">
        <v>99</v>
      </c>
      <c r="D59" s="36">
        <v>4</v>
      </c>
      <c r="E59" s="37"/>
      <c r="F59"/>
      <c r="L59" s="16"/>
      <c r="M59" s="16"/>
    </row>
    <row r="60" spans="1:13" ht="20.100000000000001" customHeight="1">
      <c r="A60" s="60" t="s">
        <v>100</v>
      </c>
      <c r="B60" s="60">
        <v>2100043580</v>
      </c>
      <c r="C60" s="37" t="s">
        <v>101</v>
      </c>
      <c r="D60" s="36">
        <v>4</v>
      </c>
      <c r="E60" s="37"/>
      <c r="F60"/>
      <c r="L60" s="16"/>
      <c r="M60" s="16"/>
    </row>
    <row r="61" spans="1:13" ht="20.100000000000001" customHeight="1">
      <c r="A61" s="60" t="s">
        <v>102</v>
      </c>
      <c r="B61" s="60">
        <v>2100064830</v>
      </c>
      <c r="C61" s="37" t="s">
        <v>103</v>
      </c>
      <c r="D61" s="36">
        <v>4</v>
      </c>
      <c r="E61" s="37"/>
      <c r="F61"/>
      <c r="L61" s="16"/>
      <c r="M61" s="16"/>
    </row>
    <row r="62" spans="1:13" ht="20.100000000000001" customHeight="1">
      <c r="A62" s="60" t="s">
        <v>104</v>
      </c>
      <c r="B62" s="60">
        <v>2100099053</v>
      </c>
      <c r="C62" s="37" t="s">
        <v>105</v>
      </c>
      <c r="D62" s="36">
        <v>4</v>
      </c>
      <c r="E62" s="37"/>
      <c r="F62"/>
      <c r="L62" s="16"/>
      <c r="M62" s="16"/>
    </row>
    <row r="63" spans="1:13" ht="20.100000000000001" customHeight="1">
      <c r="A63" s="60" t="s">
        <v>106</v>
      </c>
      <c r="B63" s="60">
        <v>2100099053</v>
      </c>
      <c r="C63" s="37" t="s">
        <v>107</v>
      </c>
      <c r="D63" s="36">
        <v>4</v>
      </c>
      <c r="E63" s="37"/>
      <c r="F63"/>
      <c r="L63" s="16"/>
      <c r="M63" s="16"/>
    </row>
    <row r="64" spans="1:13" ht="20.100000000000001" customHeight="1">
      <c r="A64" s="60" t="s">
        <v>108</v>
      </c>
      <c r="B64" s="60">
        <v>2100099053</v>
      </c>
      <c r="C64" s="37" t="s">
        <v>109</v>
      </c>
      <c r="D64" s="36">
        <v>3</v>
      </c>
      <c r="E64" s="37"/>
      <c r="F64"/>
      <c r="L64" s="16"/>
      <c r="M64" s="16"/>
    </row>
    <row r="65" spans="1:13" ht="20.100000000000001" customHeight="1">
      <c r="A65" s="60"/>
      <c r="B65" s="60"/>
      <c r="C65" s="37"/>
      <c r="D65" s="44">
        <f>SUM(D44:D64)</f>
        <v>83</v>
      </c>
      <c r="E65" s="37"/>
      <c r="F65"/>
      <c r="L65" s="16"/>
      <c r="M65" s="16"/>
    </row>
    <row r="66" spans="1:13" ht="20.100000000000001" customHeight="1">
      <c r="A66" s="60" t="s">
        <v>110</v>
      </c>
      <c r="B66" s="60" t="s">
        <v>111</v>
      </c>
      <c r="C66" s="37" t="s">
        <v>112</v>
      </c>
      <c r="D66" s="36">
        <v>6</v>
      </c>
      <c r="E66" s="37"/>
      <c r="F66"/>
      <c r="L66" s="16"/>
      <c r="M66" s="16"/>
    </row>
    <row r="67" spans="1:13" ht="20.100000000000001" customHeight="1">
      <c r="A67" s="60" t="s">
        <v>113</v>
      </c>
      <c r="B67" s="60" t="s">
        <v>114</v>
      </c>
      <c r="C67" s="37" t="s">
        <v>115</v>
      </c>
      <c r="D67" s="36">
        <v>2</v>
      </c>
      <c r="E67" s="37"/>
      <c r="F67"/>
      <c r="L67" s="16"/>
      <c r="M67" s="16"/>
    </row>
    <row r="68" spans="1:13" ht="20.100000000000001" customHeight="1">
      <c r="A68" s="60" t="s">
        <v>116</v>
      </c>
      <c r="B68" s="60">
        <v>2300056502</v>
      </c>
      <c r="C68" s="37" t="s">
        <v>117</v>
      </c>
      <c r="D68" s="36">
        <v>6</v>
      </c>
      <c r="E68" s="37"/>
      <c r="F68"/>
      <c r="L68" s="16"/>
      <c r="M68" s="16"/>
    </row>
    <row r="69" spans="1:13" ht="20.100000000000001" customHeight="1">
      <c r="A69" s="60" t="s">
        <v>118</v>
      </c>
      <c r="B69" s="60" t="s">
        <v>119</v>
      </c>
      <c r="C69" s="37" t="s">
        <v>120</v>
      </c>
      <c r="D69" s="36">
        <v>0</v>
      </c>
      <c r="E69" s="37"/>
      <c r="F69"/>
      <c r="L69" s="16"/>
      <c r="M69" s="16"/>
    </row>
    <row r="70" spans="1:13" ht="20.100000000000001" customHeight="1">
      <c r="A70" s="60" t="s">
        <v>121</v>
      </c>
      <c r="B70" s="60" t="s">
        <v>122</v>
      </c>
      <c r="C70" s="37" t="s">
        <v>123</v>
      </c>
      <c r="D70" s="36">
        <v>2</v>
      </c>
      <c r="E70" s="37"/>
      <c r="F70"/>
      <c r="L70" s="16"/>
      <c r="M70" s="16"/>
    </row>
    <row r="71" spans="1:13" ht="20.100000000000001" customHeight="1">
      <c r="A71" s="60" t="s">
        <v>121</v>
      </c>
      <c r="B71" s="60">
        <v>2300052877</v>
      </c>
      <c r="C71" s="37" t="s">
        <v>123</v>
      </c>
      <c r="D71" s="36">
        <v>4</v>
      </c>
      <c r="E71" s="37"/>
      <c r="F71"/>
      <c r="L71" s="16"/>
      <c r="M71" s="16"/>
    </row>
    <row r="72" spans="1:13" ht="20.100000000000001" customHeight="1">
      <c r="A72" s="60" t="s">
        <v>124</v>
      </c>
      <c r="B72" s="60" t="s">
        <v>125</v>
      </c>
      <c r="C72" s="37" t="s">
        <v>126</v>
      </c>
      <c r="D72" s="36">
        <v>0</v>
      </c>
      <c r="E72" s="37"/>
      <c r="F72"/>
      <c r="L72" s="16"/>
      <c r="M72" s="16"/>
    </row>
    <row r="73" spans="1:13" ht="20.100000000000001" customHeight="1">
      <c r="A73" s="60" t="s">
        <v>127</v>
      </c>
      <c r="B73" s="60" t="s">
        <v>128</v>
      </c>
      <c r="C73" s="37" t="s">
        <v>129</v>
      </c>
      <c r="D73" s="36">
        <v>1</v>
      </c>
      <c r="E73" s="37"/>
      <c r="F73"/>
      <c r="L73" s="16"/>
      <c r="M73" s="16"/>
    </row>
    <row r="74" spans="1:13" ht="20.100000000000001" customHeight="1">
      <c r="A74" s="60" t="s">
        <v>127</v>
      </c>
      <c r="B74" s="60">
        <v>2300053294</v>
      </c>
      <c r="C74" s="37" t="s">
        <v>129</v>
      </c>
      <c r="D74" s="36">
        <v>5</v>
      </c>
      <c r="E74" s="37"/>
      <c r="F74"/>
      <c r="L74" s="16"/>
      <c r="M74" s="16"/>
    </row>
    <row r="75" spans="1:13" ht="20.100000000000001" customHeight="1">
      <c r="A75" s="60" t="s">
        <v>130</v>
      </c>
      <c r="B75" s="60" t="s">
        <v>131</v>
      </c>
      <c r="C75" s="37" t="s">
        <v>132</v>
      </c>
      <c r="D75" s="36">
        <v>5</v>
      </c>
      <c r="E75" s="37"/>
      <c r="F75"/>
      <c r="L75" s="16"/>
      <c r="M75" s="16"/>
    </row>
    <row r="76" spans="1:13" ht="20.100000000000001" customHeight="1">
      <c r="A76" s="60" t="s">
        <v>133</v>
      </c>
      <c r="B76" s="60" t="s">
        <v>134</v>
      </c>
      <c r="C76" s="37" t="s">
        <v>135</v>
      </c>
      <c r="D76" s="36">
        <v>6</v>
      </c>
      <c r="E76" s="37"/>
      <c r="F76"/>
      <c r="L76" s="16"/>
      <c r="M76" s="16"/>
    </row>
    <row r="77" spans="1:13" ht="20.100000000000001" customHeight="1">
      <c r="A77" s="60" t="s">
        <v>136</v>
      </c>
      <c r="B77" s="60" t="s">
        <v>137</v>
      </c>
      <c r="C77" s="37" t="s">
        <v>138</v>
      </c>
      <c r="D77" s="36">
        <v>6</v>
      </c>
      <c r="E77" s="37"/>
      <c r="F77"/>
      <c r="L77" s="16"/>
      <c r="M77" s="16"/>
    </row>
    <row r="78" spans="1:13" ht="20.100000000000001" customHeight="1">
      <c r="A78" s="60" t="s">
        <v>139</v>
      </c>
      <c r="B78" s="60" t="s">
        <v>140</v>
      </c>
      <c r="C78" s="37" t="s">
        <v>141</v>
      </c>
      <c r="D78" s="36">
        <v>6</v>
      </c>
      <c r="E78" s="37"/>
      <c r="F78"/>
      <c r="L78" s="16"/>
      <c r="M78" s="16"/>
    </row>
    <row r="79" spans="1:13" ht="20.100000000000001" customHeight="1">
      <c r="A79" s="60" t="s">
        <v>142</v>
      </c>
      <c r="B79" s="60" t="s">
        <v>131</v>
      </c>
      <c r="C79" s="37" t="s">
        <v>143</v>
      </c>
      <c r="D79" s="36">
        <v>4</v>
      </c>
      <c r="E79" s="37"/>
      <c r="F79"/>
      <c r="L79" s="16"/>
      <c r="M79" s="16"/>
    </row>
    <row r="80" spans="1:13" ht="20.100000000000001" customHeight="1">
      <c r="A80" s="60" t="s">
        <v>144</v>
      </c>
      <c r="B80" s="60">
        <v>190703646</v>
      </c>
      <c r="C80" s="37" t="s">
        <v>145</v>
      </c>
      <c r="D80" s="36">
        <v>4</v>
      </c>
      <c r="E80" s="37"/>
      <c r="F80"/>
      <c r="L80" s="16"/>
      <c r="M80" s="16"/>
    </row>
    <row r="81" spans="1:13" ht="20.100000000000001" customHeight="1">
      <c r="A81" s="60" t="s">
        <v>146</v>
      </c>
      <c r="B81" s="60">
        <v>190703645</v>
      </c>
      <c r="C81" s="37" t="s">
        <v>147</v>
      </c>
      <c r="D81" s="36">
        <v>4</v>
      </c>
      <c r="E81" s="37"/>
      <c r="F81"/>
      <c r="L81" s="16"/>
      <c r="M81" s="16"/>
    </row>
    <row r="82" spans="1:13" ht="20.100000000000001" customHeight="1">
      <c r="A82" s="60" t="s">
        <v>148</v>
      </c>
      <c r="B82" s="60">
        <v>190703644</v>
      </c>
      <c r="C82" s="37" t="s">
        <v>149</v>
      </c>
      <c r="D82" s="36">
        <v>4</v>
      </c>
      <c r="E82" s="37"/>
      <c r="F82"/>
      <c r="L82" s="16"/>
      <c r="M82" s="16"/>
    </row>
    <row r="83" spans="1:13" ht="20.100000000000001" customHeight="1">
      <c r="A83" s="60" t="s">
        <v>150</v>
      </c>
      <c r="B83" s="60">
        <v>190703644</v>
      </c>
      <c r="C83" s="37" t="s">
        <v>151</v>
      </c>
      <c r="D83" s="36">
        <v>3</v>
      </c>
      <c r="E83" s="37"/>
      <c r="F83"/>
      <c r="L83" s="16"/>
      <c r="M83" s="16"/>
    </row>
    <row r="84" spans="1:13" ht="20.100000000000001" customHeight="1">
      <c r="A84" s="60" t="s">
        <v>152</v>
      </c>
      <c r="B84" s="60">
        <v>192837465</v>
      </c>
      <c r="C84" s="37" t="s">
        <v>153</v>
      </c>
      <c r="D84" s="36">
        <v>4</v>
      </c>
      <c r="E84" s="37"/>
      <c r="F84"/>
      <c r="L84" s="16"/>
      <c r="M84" s="16"/>
    </row>
    <row r="85" spans="1:13" ht="20.100000000000001" customHeight="1">
      <c r="A85" s="60"/>
      <c r="B85" s="60"/>
      <c r="C85" s="37"/>
      <c r="D85" s="44">
        <v>73</v>
      </c>
      <c r="E85" s="37"/>
      <c r="F85"/>
      <c r="L85" s="16"/>
      <c r="M85" s="16"/>
    </row>
    <row r="86" spans="1:13" ht="20.100000000000001" customHeight="1">
      <c r="A86" s="60" t="s">
        <v>154</v>
      </c>
      <c r="B86" s="60">
        <v>2100057239</v>
      </c>
      <c r="C86" s="37" t="s">
        <v>155</v>
      </c>
      <c r="D86" s="36">
        <v>2</v>
      </c>
      <c r="E86" s="37"/>
      <c r="F86"/>
      <c r="L86" s="16"/>
      <c r="M86" s="16"/>
    </row>
    <row r="87" spans="1:13" ht="20.100000000000001" customHeight="1">
      <c r="A87" s="60" t="s">
        <v>156</v>
      </c>
      <c r="B87" s="60">
        <v>190704165</v>
      </c>
      <c r="C87" s="37" t="s">
        <v>157</v>
      </c>
      <c r="D87" s="36">
        <v>1</v>
      </c>
      <c r="E87" s="37"/>
      <c r="F87"/>
      <c r="L87" s="16"/>
      <c r="M87" s="16"/>
    </row>
    <row r="88" spans="1:13" ht="20.100000000000001" customHeight="1">
      <c r="A88" s="60" t="s">
        <v>158</v>
      </c>
      <c r="B88" s="60">
        <v>190704164</v>
      </c>
      <c r="C88" s="37" t="s">
        <v>159</v>
      </c>
      <c r="D88" s="36">
        <v>0</v>
      </c>
      <c r="E88" s="37"/>
      <c r="F88"/>
      <c r="L88" s="16"/>
      <c r="M88" s="16"/>
    </row>
    <row r="89" spans="1:13" ht="20.100000000000001" customHeight="1">
      <c r="A89" s="60" t="s">
        <v>160</v>
      </c>
      <c r="B89" s="60">
        <v>190704163</v>
      </c>
      <c r="C89" s="37" t="s">
        <v>161</v>
      </c>
      <c r="D89" s="36">
        <v>2</v>
      </c>
      <c r="E89" s="37"/>
      <c r="F89"/>
      <c r="L89" s="16"/>
      <c r="M89" s="16"/>
    </row>
    <row r="90" spans="1:13" ht="20.100000000000001" customHeight="1">
      <c r="A90" s="60" t="s">
        <v>162</v>
      </c>
      <c r="B90" s="60">
        <v>190704161</v>
      </c>
      <c r="C90" s="37" t="s">
        <v>163</v>
      </c>
      <c r="D90" s="36">
        <v>3</v>
      </c>
      <c r="E90" s="37"/>
      <c r="F90"/>
      <c r="L90" s="16"/>
      <c r="M90" s="16"/>
    </row>
    <row r="91" spans="1:13" ht="20.100000000000001" customHeight="1">
      <c r="A91" s="60" t="s">
        <v>164</v>
      </c>
      <c r="B91" s="60">
        <v>190704162</v>
      </c>
      <c r="C91" s="37" t="s">
        <v>165</v>
      </c>
      <c r="D91" s="36">
        <v>2</v>
      </c>
      <c r="E91" s="37"/>
      <c r="F91"/>
      <c r="L91" s="16"/>
      <c r="M91" s="16"/>
    </row>
    <row r="92" spans="1:13" ht="20.100000000000001" customHeight="1">
      <c r="A92" s="60" t="s">
        <v>166</v>
      </c>
      <c r="B92" s="60">
        <v>190704155</v>
      </c>
      <c r="C92" s="37" t="s">
        <v>167</v>
      </c>
      <c r="D92" s="36">
        <v>1</v>
      </c>
      <c r="E92" s="37"/>
      <c r="F92"/>
      <c r="L92" s="16"/>
      <c r="M92" s="16"/>
    </row>
    <row r="93" spans="1:13" ht="20.100000000000001" customHeight="1">
      <c r="A93" s="60" t="s">
        <v>168</v>
      </c>
      <c r="B93" s="60">
        <v>190704168</v>
      </c>
      <c r="C93" s="37" t="s">
        <v>169</v>
      </c>
      <c r="D93" s="36">
        <v>1</v>
      </c>
      <c r="E93" s="37"/>
      <c r="F93"/>
      <c r="L93" s="16"/>
      <c r="M93" s="16"/>
    </row>
    <row r="94" spans="1:13" ht="20.100000000000001" customHeight="1">
      <c r="A94" s="60" t="s">
        <v>170</v>
      </c>
      <c r="B94" s="60">
        <v>190704159</v>
      </c>
      <c r="C94" s="37" t="s">
        <v>171</v>
      </c>
      <c r="D94" s="36">
        <v>3</v>
      </c>
      <c r="E94" s="37"/>
      <c r="F94"/>
      <c r="L94" s="16"/>
      <c r="M94" s="16"/>
    </row>
    <row r="95" spans="1:13" ht="20.100000000000001" customHeight="1">
      <c r="A95" s="60" t="s">
        <v>172</v>
      </c>
      <c r="B95" s="60">
        <v>190704167</v>
      </c>
      <c r="C95" s="37" t="s">
        <v>173</v>
      </c>
      <c r="D95" s="36">
        <v>2</v>
      </c>
      <c r="E95" s="37"/>
      <c r="F95"/>
      <c r="L95" s="16"/>
      <c r="M95" s="16"/>
    </row>
    <row r="96" spans="1:13" ht="20.100000000000001" customHeight="1">
      <c r="A96" s="60" t="s">
        <v>174</v>
      </c>
      <c r="B96" s="60">
        <v>190704166</v>
      </c>
      <c r="C96" s="37" t="s">
        <v>175</v>
      </c>
      <c r="D96" s="36">
        <v>1</v>
      </c>
      <c r="E96" s="37"/>
      <c r="F96"/>
      <c r="L96" s="16"/>
      <c r="M96" s="16"/>
    </row>
    <row r="97" spans="1:13" ht="20.100000000000001" customHeight="1">
      <c r="A97" s="60" t="s">
        <v>176</v>
      </c>
      <c r="B97" s="60">
        <v>190704155</v>
      </c>
      <c r="C97" s="37" t="s">
        <v>177</v>
      </c>
      <c r="D97" s="36">
        <v>2</v>
      </c>
      <c r="E97" s="37"/>
      <c r="F97"/>
      <c r="L97" s="16"/>
      <c r="M97" s="16"/>
    </row>
    <row r="98" spans="1:13" ht="20.100000000000001" customHeight="1">
      <c r="A98" s="60" t="s">
        <v>178</v>
      </c>
      <c r="B98" s="60">
        <v>190704160</v>
      </c>
      <c r="C98" s="37" t="s">
        <v>179</v>
      </c>
      <c r="D98" s="36">
        <v>1</v>
      </c>
      <c r="E98" s="37"/>
      <c r="F98"/>
      <c r="L98" s="16"/>
      <c r="M98" s="16"/>
    </row>
    <row r="99" spans="1:13" ht="20.100000000000001" customHeight="1">
      <c r="A99" s="60" t="s">
        <v>166</v>
      </c>
      <c r="B99" s="60">
        <v>190704155</v>
      </c>
      <c r="C99" s="37" t="s">
        <v>167</v>
      </c>
      <c r="D99" s="36">
        <v>1</v>
      </c>
      <c r="E99" s="37"/>
      <c r="F99"/>
      <c r="L99" s="16"/>
      <c r="M99" s="16"/>
    </row>
    <row r="100" spans="1:13" ht="20.100000000000001" customHeight="1">
      <c r="A100" s="60"/>
      <c r="B100" s="60"/>
      <c r="C100" s="37"/>
      <c r="D100" s="44">
        <f>SUM(D86:D98)</f>
        <v>21</v>
      </c>
      <c r="E100" s="37"/>
      <c r="F100"/>
      <c r="L100" s="16"/>
      <c r="M100" s="16"/>
    </row>
    <row r="101" spans="1:13" ht="20.100000000000001" customHeight="1">
      <c r="A101" s="60" t="s">
        <v>180</v>
      </c>
      <c r="B101" s="60">
        <v>190703608</v>
      </c>
      <c r="C101" s="37" t="s">
        <v>181</v>
      </c>
      <c r="D101" s="36">
        <v>4</v>
      </c>
      <c r="E101" s="37"/>
      <c r="F101"/>
      <c r="L101" s="16"/>
      <c r="M101" s="16"/>
    </row>
    <row r="102" spans="1:13" ht="20.100000000000001" customHeight="1">
      <c r="A102" s="60" t="s">
        <v>182</v>
      </c>
      <c r="B102" s="60">
        <v>190703607</v>
      </c>
      <c r="C102" s="37" t="s">
        <v>183</v>
      </c>
      <c r="D102" s="36">
        <v>4</v>
      </c>
      <c r="E102" s="37"/>
      <c r="F102"/>
      <c r="L102" s="16"/>
      <c r="M102" s="16"/>
    </row>
    <row r="103" spans="1:13" ht="20.100000000000001" customHeight="1">
      <c r="A103" s="60" t="s">
        <v>184</v>
      </c>
      <c r="B103" s="60">
        <v>190703606</v>
      </c>
      <c r="C103" s="37" t="s">
        <v>185</v>
      </c>
      <c r="D103" s="36">
        <v>4</v>
      </c>
      <c r="E103" s="37"/>
      <c r="F103"/>
      <c r="L103" s="16"/>
      <c r="M103" s="16"/>
    </row>
    <row r="104" spans="1:13" ht="20.100000000000001" customHeight="1">
      <c r="A104" s="60" t="s">
        <v>186</v>
      </c>
      <c r="B104" s="60">
        <v>190703605</v>
      </c>
      <c r="C104" s="37" t="s">
        <v>187</v>
      </c>
      <c r="D104" s="36">
        <v>4</v>
      </c>
      <c r="E104" s="37"/>
      <c r="F104"/>
      <c r="L104" s="16"/>
      <c r="M104" s="16"/>
    </row>
    <row r="105" spans="1:13" ht="20.100000000000001" customHeight="1">
      <c r="A105" s="60" t="s">
        <v>188</v>
      </c>
      <c r="B105" s="60">
        <v>190703604</v>
      </c>
      <c r="C105" s="37" t="s">
        <v>189</v>
      </c>
      <c r="D105" s="36">
        <v>4</v>
      </c>
      <c r="E105" s="37"/>
      <c r="F105"/>
      <c r="L105" s="16"/>
      <c r="M105" s="16"/>
    </row>
    <row r="106" spans="1:13" ht="20.100000000000001" customHeight="1">
      <c r="A106" s="60" t="s">
        <v>190</v>
      </c>
      <c r="B106" s="60">
        <v>190703603</v>
      </c>
      <c r="C106" s="37" t="s">
        <v>191</v>
      </c>
      <c r="D106" s="36">
        <v>4</v>
      </c>
      <c r="E106" s="37"/>
      <c r="F106"/>
      <c r="L106" s="16"/>
      <c r="M106" s="16"/>
    </row>
    <row r="107" spans="1:13" ht="20.100000000000001" customHeight="1">
      <c r="A107" s="60" t="s">
        <v>192</v>
      </c>
      <c r="B107" s="60">
        <v>2100099053</v>
      </c>
      <c r="C107" s="37" t="s">
        <v>193</v>
      </c>
      <c r="D107" s="36">
        <v>4</v>
      </c>
      <c r="E107" s="37"/>
      <c r="F107"/>
      <c r="L107" s="16"/>
      <c r="M107" s="16"/>
    </row>
    <row r="108" spans="1:13" ht="20.100000000000001" customHeight="1">
      <c r="A108" s="60" t="s">
        <v>194</v>
      </c>
      <c r="B108" s="60">
        <v>190703601</v>
      </c>
      <c r="C108" s="37" t="s">
        <v>195</v>
      </c>
      <c r="D108" s="36">
        <v>4</v>
      </c>
      <c r="E108" s="37"/>
      <c r="F108"/>
      <c r="L108" s="16"/>
      <c r="M108" s="16"/>
    </row>
    <row r="109" spans="1:13" ht="20.100000000000001" customHeight="1">
      <c r="A109" s="60" t="s">
        <v>196</v>
      </c>
      <c r="B109" s="60">
        <v>190703600</v>
      </c>
      <c r="C109" s="37" t="s">
        <v>197</v>
      </c>
      <c r="D109" s="36">
        <v>3</v>
      </c>
      <c r="E109" s="37"/>
      <c r="F109"/>
      <c r="L109" s="16"/>
      <c r="M109" s="16"/>
    </row>
    <row r="110" spans="1:13" ht="20.100000000000001" customHeight="1">
      <c r="A110" s="60" t="s">
        <v>196</v>
      </c>
      <c r="B110" s="60">
        <v>2100091788</v>
      </c>
      <c r="C110" s="37" t="s">
        <v>197</v>
      </c>
      <c r="D110" s="36">
        <v>1</v>
      </c>
      <c r="E110" s="37"/>
      <c r="F110"/>
      <c r="L110" s="16"/>
      <c r="M110" s="16"/>
    </row>
    <row r="111" spans="1:13" ht="20.100000000000001" customHeight="1">
      <c r="A111" s="60" t="s">
        <v>198</v>
      </c>
      <c r="B111" s="60">
        <v>190703599</v>
      </c>
      <c r="C111" s="37" t="s">
        <v>199</v>
      </c>
      <c r="D111" s="36">
        <v>0</v>
      </c>
      <c r="E111" s="37"/>
      <c r="F111"/>
      <c r="L111" s="16"/>
      <c r="M111" s="16"/>
    </row>
    <row r="112" spans="1:13" ht="20.100000000000001" customHeight="1">
      <c r="A112" s="60" t="s">
        <v>200</v>
      </c>
      <c r="B112" s="60">
        <v>190703598</v>
      </c>
      <c r="C112" s="37" t="s">
        <v>201</v>
      </c>
      <c r="D112" s="36">
        <v>4</v>
      </c>
      <c r="E112" s="37"/>
      <c r="F112"/>
      <c r="L112" s="16"/>
      <c r="M112" s="16"/>
    </row>
    <row r="113" spans="1:13" ht="20.100000000000001" customHeight="1">
      <c r="A113" s="60" t="s">
        <v>202</v>
      </c>
      <c r="B113" s="60">
        <v>190703597</v>
      </c>
      <c r="C113" s="37" t="s">
        <v>203</v>
      </c>
      <c r="D113" s="36">
        <v>4</v>
      </c>
      <c r="E113" s="37"/>
      <c r="F113"/>
      <c r="L113" s="16"/>
      <c r="M113" s="16"/>
    </row>
    <row r="114" spans="1:13" ht="20.100000000000001" customHeight="1">
      <c r="A114" s="60" t="s">
        <v>204</v>
      </c>
      <c r="B114" s="60">
        <v>190703596</v>
      </c>
      <c r="C114" s="37" t="s">
        <v>205</v>
      </c>
      <c r="D114" s="36">
        <v>4</v>
      </c>
      <c r="E114" s="37"/>
      <c r="F114"/>
      <c r="L114" s="16"/>
      <c r="M114" s="16"/>
    </row>
    <row r="115" spans="1:13" ht="20.100000000000001" customHeight="1">
      <c r="A115" s="60" t="s">
        <v>206</v>
      </c>
      <c r="B115" s="60">
        <v>190703595</v>
      </c>
      <c r="C115" s="37" t="s">
        <v>207</v>
      </c>
      <c r="D115" s="36">
        <v>4</v>
      </c>
      <c r="E115" s="37"/>
      <c r="F115"/>
      <c r="L115" s="16"/>
      <c r="M115" s="16"/>
    </row>
    <row r="116" spans="1:13" ht="20.100000000000001" customHeight="1">
      <c r="A116" s="60" t="s">
        <v>208</v>
      </c>
      <c r="B116" s="60">
        <v>190703594</v>
      </c>
      <c r="C116" s="37" t="s">
        <v>209</v>
      </c>
      <c r="D116" s="36">
        <v>1</v>
      </c>
      <c r="E116" s="37"/>
      <c r="F116"/>
      <c r="L116" s="16"/>
      <c r="M116" s="16"/>
    </row>
    <row r="117" spans="1:13" ht="20.100000000000001" customHeight="1">
      <c r="A117" s="60" t="s">
        <v>210</v>
      </c>
      <c r="B117" s="60">
        <v>190703594</v>
      </c>
      <c r="C117" s="37" t="s">
        <v>211</v>
      </c>
      <c r="D117" s="36">
        <v>2</v>
      </c>
      <c r="E117" s="37"/>
      <c r="F117"/>
      <c r="L117" s="16"/>
      <c r="M117" s="16"/>
    </row>
    <row r="118" spans="1:13" ht="20.100000000000001" customHeight="1">
      <c r="A118" s="60"/>
      <c r="B118" s="60"/>
      <c r="C118" s="37"/>
      <c r="D118" s="44">
        <f>SUM(D101:D117)</f>
        <v>55</v>
      </c>
      <c r="E118" s="37"/>
      <c r="F118"/>
      <c r="L118" s="16"/>
      <c r="M118" s="16"/>
    </row>
    <row r="119" spans="1:13" ht="20.100000000000001" customHeight="1">
      <c r="A119" s="60" t="s">
        <v>212</v>
      </c>
      <c r="B119" s="60">
        <v>190703625</v>
      </c>
      <c r="C119" s="37" t="s">
        <v>213</v>
      </c>
      <c r="D119" s="36">
        <v>4</v>
      </c>
      <c r="E119" s="37"/>
      <c r="F119"/>
      <c r="L119" s="16"/>
      <c r="M119" s="16"/>
    </row>
    <row r="120" spans="1:13" ht="20.100000000000001" customHeight="1">
      <c r="A120" s="60" t="s">
        <v>214</v>
      </c>
      <c r="B120" s="60">
        <v>190703624</v>
      </c>
      <c r="C120" s="37" t="s">
        <v>215</v>
      </c>
      <c r="D120" s="36">
        <v>4</v>
      </c>
      <c r="E120" s="37"/>
      <c r="F120"/>
      <c r="L120" s="16"/>
      <c r="M120" s="16"/>
    </row>
    <row r="121" spans="1:13" ht="20.100000000000001" customHeight="1">
      <c r="A121" s="60" t="s">
        <v>216</v>
      </c>
      <c r="B121" s="60">
        <v>2100028848</v>
      </c>
      <c r="C121" s="37" t="s">
        <v>217</v>
      </c>
      <c r="D121" s="36">
        <v>4</v>
      </c>
      <c r="E121" s="37"/>
      <c r="F121"/>
      <c r="L121" s="16"/>
      <c r="M121" s="16"/>
    </row>
    <row r="122" spans="1:13" ht="20.100000000000001" customHeight="1">
      <c r="A122" s="60" t="s">
        <v>218</v>
      </c>
      <c r="B122" s="60">
        <v>190703622</v>
      </c>
      <c r="C122" s="37" t="s">
        <v>219</v>
      </c>
      <c r="D122" s="36">
        <v>4</v>
      </c>
      <c r="E122" s="37"/>
      <c r="F122"/>
      <c r="L122" s="16"/>
      <c r="M122" s="16"/>
    </row>
    <row r="123" spans="1:13" ht="20.100000000000001" customHeight="1">
      <c r="A123" s="60" t="s">
        <v>220</v>
      </c>
      <c r="B123" s="60">
        <v>2000107191</v>
      </c>
      <c r="C123" s="37" t="s">
        <v>221</v>
      </c>
      <c r="D123" s="36">
        <v>2</v>
      </c>
      <c r="E123" s="37"/>
      <c r="F123"/>
      <c r="L123" s="16"/>
      <c r="M123" s="16"/>
    </row>
    <row r="124" spans="1:13" ht="20.100000000000001" customHeight="1">
      <c r="A124" s="60" t="s">
        <v>220</v>
      </c>
      <c r="B124" s="60">
        <v>2300061364</v>
      </c>
      <c r="C124" s="37" t="s">
        <v>221</v>
      </c>
      <c r="D124" s="36">
        <v>2</v>
      </c>
      <c r="E124" s="37"/>
      <c r="F124"/>
      <c r="L124" s="16"/>
      <c r="M124" s="16"/>
    </row>
    <row r="125" spans="1:13" ht="20.100000000000001" customHeight="1">
      <c r="A125" s="60" t="s">
        <v>222</v>
      </c>
      <c r="B125" s="60">
        <v>190703620</v>
      </c>
      <c r="C125" s="37" t="s">
        <v>223</v>
      </c>
      <c r="D125" s="36">
        <v>4</v>
      </c>
      <c r="E125" s="37"/>
      <c r="F125"/>
      <c r="L125" s="16"/>
      <c r="M125" s="16"/>
    </row>
    <row r="126" spans="1:13" ht="20.100000000000001" customHeight="1">
      <c r="A126" s="60" t="s">
        <v>224</v>
      </c>
      <c r="B126" s="60">
        <v>190703619</v>
      </c>
      <c r="C126" s="37" t="s">
        <v>225</v>
      </c>
      <c r="D126" s="36">
        <v>4</v>
      </c>
      <c r="E126" s="37"/>
      <c r="F126"/>
      <c r="L126" s="16"/>
      <c r="M126" s="16"/>
    </row>
    <row r="127" spans="1:13" ht="20.100000000000001" customHeight="1">
      <c r="A127" s="60" t="s">
        <v>226</v>
      </c>
      <c r="B127" s="60">
        <v>190703618</v>
      </c>
      <c r="C127" s="37" t="s">
        <v>227</v>
      </c>
      <c r="D127" s="36">
        <v>4</v>
      </c>
      <c r="E127" s="37"/>
      <c r="F127"/>
      <c r="L127" s="16"/>
      <c r="M127" s="16"/>
    </row>
    <row r="128" spans="1:13" ht="20.100000000000001" customHeight="1">
      <c r="A128" s="60" t="s">
        <v>228</v>
      </c>
      <c r="B128" s="60">
        <v>190703617</v>
      </c>
      <c r="C128" s="37" t="s">
        <v>229</v>
      </c>
      <c r="D128" s="36">
        <v>3</v>
      </c>
      <c r="E128" s="37"/>
      <c r="F128"/>
      <c r="L128" s="16"/>
      <c r="M128" s="16"/>
    </row>
    <row r="129" spans="1:13" ht="20.100000000000001" customHeight="1">
      <c r="A129" s="60" t="s">
        <v>228</v>
      </c>
      <c r="B129" s="60">
        <v>2300061365</v>
      </c>
      <c r="C129" s="37" t="s">
        <v>229</v>
      </c>
      <c r="D129" s="36">
        <v>1</v>
      </c>
      <c r="E129" s="37"/>
      <c r="F129"/>
      <c r="L129" s="16"/>
      <c r="M129" s="16"/>
    </row>
    <row r="130" spans="1:13" ht="20.100000000000001" customHeight="1">
      <c r="A130" s="60" t="s">
        <v>230</v>
      </c>
      <c r="B130" s="60">
        <v>190703616</v>
      </c>
      <c r="C130" s="37" t="s">
        <v>231</v>
      </c>
      <c r="D130" s="36">
        <v>4</v>
      </c>
      <c r="E130" s="37"/>
      <c r="F130"/>
      <c r="L130" s="16"/>
      <c r="M130" s="16"/>
    </row>
    <row r="131" spans="1:13" ht="20.100000000000001" customHeight="1">
      <c r="A131" s="60" t="s">
        <v>232</v>
      </c>
      <c r="B131" s="60">
        <v>190703615</v>
      </c>
      <c r="C131" s="37" t="s">
        <v>233</v>
      </c>
      <c r="D131" s="36">
        <v>4</v>
      </c>
      <c r="E131" s="37"/>
      <c r="F131"/>
      <c r="L131" s="16"/>
      <c r="M131" s="16"/>
    </row>
    <row r="132" spans="1:13" ht="20.100000000000001" customHeight="1">
      <c r="A132" s="60" t="s">
        <v>234</v>
      </c>
      <c r="B132" s="60">
        <v>190703614</v>
      </c>
      <c r="C132" s="37" t="s">
        <v>235</v>
      </c>
      <c r="D132" s="36">
        <v>4</v>
      </c>
      <c r="E132" s="37"/>
      <c r="F132"/>
      <c r="L132" s="16"/>
      <c r="M132" s="16"/>
    </row>
    <row r="133" spans="1:13" ht="20.100000000000001" customHeight="1">
      <c r="A133" s="60" t="s">
        <v>236</v>
      </c>
      <c r="B133" s="60">
        <v>190703613</v>
      </c>
      <c r="C133" s="37" t="s">
        <v>237</v>
      </c>
      <c r="D133" s="36">
        <v>4</v>
      </c>
      <c r="E133" s="37"/>
      <c r="F133"/>
      <c r="L133" s="16"/>
      <c r="M133" s="16"/>
    </row>
    <row r="134" spans="1:13" ht="20.100000000000001" customHeight="1">
      <c r="A134" s="60" t="s">
        <v>238</v>
      </c>
      <c r="B134" s="60">
        <v>190703612</v>
      </c>
      <c r="C134" s="37" t="s">
        <v>239</v>
      </c>
      <c r="D134" s="36">
        <v>4</v>
      </c>
      <c r="E134" s="37"/>
      <c r="F134"/>
      <c r="L134" s="16"/>
      <c r="M134" s="16"/>
    </row>
    <row r="135" spans="1:13" ht="20.100000000000001" customHeight="1">
      <c r="A135" s="60" t="s">
        <v>240</v>
      </c>
      <c r="B135" s="60">
        <v>190703611</v>
      </c>
      <c r="C135" s="37" t="s">
        <v>241</v>
      </c>
      <c r="D135" s="36">
        <v>4</v>
      </c>
      <c r="E135" s="37"/>
    </row>
    <row r="136" spans="1:13" ht="20.100000000000001" customHeight="1">
      <c r="A136" s="60" t="s">
        <v>242</v>
      </c>
      <c r="B136" s="60">
        <v>190703610</v>
      </c>
      <c r="C136" s="37" t="s">
        <v>243</v>
      </c>
      <c r="D136" s="36">
        <v>4</v>
      </c>
      <c r="E136" s="37"/>
    </row>
    <row r="137" spans="1:13" ht="20.100000000000001" customHeight="1">
      <c r="A137" s="60" t="s">
        <v>244</v>
      </c>
      <c r="B137" s="60">
        <v>190703609</v>
      </c>
      <c r="C137" s="37" t="s">
        <v>245</v>
      </c>
      <c r="D137" s="36">
        <v>4</v>
      </c>
      <c r="E137" s="37"/>
    </row>
    <row r="138" spans="1:13" ht="20.100000000000001" customHeight="1">
      <c r="A138" s="60" t="s">
        <v>246</v>
      </c>
      <c r="B138" s="60">
        <v>190765410</v>
      </c>
      <c r="C138" s="37" t="s">
        <v>247</v>
      </c>
      <c r="D138" s="36">
        <v>1</v>
      </c>
      <c r="E138" s="37"/>
    </row>
    <row r="139" spans="1:13" ht="20.100000000000001" customHeight="1">
      <c r="A139" s="60"/>
      <c r="B139" s="60"/>
      <c r="C139" s="37"/>
      <c r="D139" s="44">
        <f>SUM(D119:D138)</f>
        <v>69</v>
      </c>
      <c r="E139" s="37"/>
    </row>
    <row r="140" spans="1:13" ht="20.100000000000001" customHeight="1">
      <c r="A140" s="60" t="s">
        <v>248</v>
      </c>
      <c r="B140" s="60">
        <v>190703591</v>
      </c>
      <c r="C140" s="37" t="s">
        <v>249</v>
      </c>
      <c r="D140" s="36">
        <v>2</v>
      </c>
      <c r="E140" s="37"/>
    </row>
    <row r="141" spans="1:13" ht="20.100000000000001" customHeight="1">
      <c r="A141" s="60" t="s">
        <v>250</v>
      </c>
      <c r="B141" s="60">
        <v>190703589</v>
      </c>
      <c r="C141" s="37" t="s">
        <v>251</v>
      </c>
      <c r="D141" s="36">
        <v>8</v>
      </c>
      <c r="E141" s="37"/>
    </row>
    <row r="142" spans="1:13" ht="20.100000000000001" customHeight="1">
      <c r="A142" s="60" t="s">
        <v>252</v>
      </c>
      <c r="B142" s="60">
        <v>190704153</v>
      </c>
      <c r="C142" s="37" t="s">
        <v>253</v>
      </c>
      <c r="D142" s="36">
        <v>6</v>
      </c>
      <c r="E142" s="37"/>
    </row>
    <row r="143" spans="1:13" ht="20.100000000000001" customHeight="1">
      <c r="A143" s="60" t="s">
        <v>254</v>
      </c>
      <c r="B143" s="60">
        <v>167894325</v>
      </c>
      <c r="C143" s="37" t="s">
        <v>255</v>
      </c>
      <c r="D143" s="36">
        <v>1</v>
      </c>
      <c r="E143" s="37"/>
    </row>
    <row r="144" spans="1:13" ht="20.100000000000001" customHeight="1">
      <c r="A144" s="60" t="s">
        <v>256</v>
      </c>
      <c r="B144" s="60">
        <v>190704154</v>
      </c>
      <c r="C144" s="37" t="s">
        <v>257</v>
      </c>
      <c r="D144" s="36">
        <v>4</v>
      </c>
      <c r="E144" s="37"/>
    </row>
    <row r="145" spans="1:5" ht="20.100000000000001" customHeight="1">
      <c r="A145" s="60" t="s">
        <v>258</v>
      </c>
      <c r="B145" s="60">
        <v>190704152</v>
      </c>
      <c r="C145" s="37" t="s">
        <v>259</v>
      </c>
      <c r="D145" s="36">
        <v>1</v>
      </c>
      <c r="E145" s="37"/>
    </row>
    <row r="146" spans="1:5" ht="20.100000000000001" customHeight="1">
      <c r="A146" s="60"/>
      <c r="B146" s="60"/>
      <c r="C146" s="37"/>
      <c r="D146" s="44">
        <f>SUM(D140:D145)</f>
        <v>22</v>
      </c>
      <c r="E146" s="37"/>
    </row>
    <row r="147" spans="1:5" ht="20.100000000000001" customHeight="1">
      <c r="A147" s="60" t="s">
        <v>260</v>
      </c>
      <c r="B147" s="60">
        <v>190703575</v>
      </c>
      <c r="C147" s="37" t="s">
        <v>261</v>
      </c>
      <c r="D147" s="36">
        <v>3</v>
      </c>
      <c r="E147" s="37"/>
    </row>
    <row r="148" spans="1:5" ht="20.100000000000001" customHeight="1">
      <c r="A148" s="60" t="s">
        <v>262</v>
      </c>
      <c r="B148" s="60">
        <v>190703575</v>
      </c>
      <c r="C148" s="37" t="s">
        <v>263</v>
      </c>
      <c r="D148" s="36">
        <v>2</v>
      </c>
      <c r="E148" s="37"/>
    </row>
    <row r="149" spans="1:5" ht="20.100000000000001" customHeight="1">
      <c r="A149" s="60" t="s">
        <v>264</v>
      </c>
      <c r="B149" s="60" t="s">
        <v>265</v>
      </c>
      <c r="C149" s="37" t="s">
        <v>266</v>
      </c>
      <c r="D149" s="36">
        <v>4</v>
      </c>
      <c r="E149" s="37"/>
    </row>
    <row r="150" spans="1:5" ht="20.100000000000001" customHeight="1">
      <c r="A150" s="60" t="s">
        <v>267</v>
      </c>
      <c r="B150" s="60" t="s">
        <v>268</v>
      </c>
      <c r="C150" s="37" t="s">
        <v>269</v>
      </c>
      <c r="D150" s="36">
        <v>4</v>
      </c>
      <c r="E150" s="37"/>
    </row>
    <row r="151" spans="1:5" ht="20.100000000000001" customHeight="1">
      <c r="A151" s="60" t="s">
        <v>270</v>
      </c>
      <c r="B151" s="60" t="s">
        <v>271</v>
      </c>
      <c r="C151" s="37" t="s">
        <v>272</v>
      </c>
      <c r="D151" s="36">
        <v>4</v>
      </c>
      <c r="E151" s="37"/>
    </row>
    <row r="152" spans="1:5" ht="20.100000000000001" customHeight="1">
      <c r="A152" s="60" t="s">
        <v>273</v>
      </c>
      <c r="B152" s="60" t="s">
        <v>274</v>
      </c>
      <c r="C152" s="37" t="s">
        <v>275</v>
      </c>
      <c r="D152" s="36">
        <v>4</v>
      </c>
      <c r="E152" s="37"/>
    </row>
    <row r="153" spans="1:5" ht="20.100000000000001" customHeight="1">
      <c r="A153" s="60" t="s">
        <v>276</v>
      </c>
      <c r="B153" s="60" t="s">
        <v>277</v>
      </c>
      <c r="C153" s="37" t="s">
        <v>278</v>
      </c>
      <c r="D153" s="36">
        <v>4</v>
      </c>
      <c r="E153" s="37"/>
    </row>
    <row r="154" spans="1:5" ht="20.100000000000001" customHeight="1">
      <c r="A154" s="60" t="s">
        <v>279</v>
      </c>
      <c r="B154" s="60" t="s">
        <v>280</v>
      </c>
      <c r="C154" s="37" t="s">
        <v>281</v>
      </c>
      <c r="D154" s="36">
        <v>4</v>
      </c>
      <c r="E154" s="37"/>
    </row>
    <row r="155" spans="1:5" ht="20.100000000000001" customHeight="1">
      <c r="A155" s="60" t="s">
        <v>282</v>
      </c>
      <c r="B155" s="60" t="s">
        <v>283</v>
      </c>
      <c r="C155" s="37" t="s">
        <v>284</v>
      </c>
      <c r="D155" s="36">
        <v>4</v>
      </c>
      <c r="E155" s="37"/>
    </row>
    <row r="156" spans="1:5" ht="20.100000000000001" customHeight="1">
      <c r="A156" s="60" t="s">
        <v>285</v>
      </c>
      <c r="B156" s="60" t="s">
        <v>286</v>
      </c>
      <c r="C156" s="37" t="s">
        <v>287</v>
      </c>
      <c r="D156" s="36">
        <v>4</v>
      </c>
      <c r="E156" s="37"/>
    </row>
    <row r="157" spans="1:5" ht="20.100000000000001" customHeight="1">
      <c r="A157" s="60" t="s">
        <v>288</v>
      </c>
      <c r="B157" s="60" t="s">
        <v>289</v>
      </c>
      <c r="C157" s="37" t="s">
        <v>290</v>
      </c>
      <c r="D157" s="36">
        <v>4</v>
      </c>
      <c r="E157" s="37"/>
    </row>
    <row r="158" spans="1:5" ht="20.100000000000001" customHeight="1">
      <c r="A158" s="60" t="s">
        <v>291</v>
      </c>
      <c r="B158" s="60" t="s">
        <v>292</v>
      </c>
      <c r="C158" s="37" t="s">
        <v>293</v>
      </c>
      <c r="D158" s="36">
        <v>1</v>
      </c>
      <c r="E158" s="37"/>
    </row>
    <row r="159" spans="1:5" ht="20.100000000000001" customHeight="1">
      <c r="A159" s="60" t="s">
        <v>294</v>
      </c>
      <c r="B159" s="60" t="s">
        <v>295</v>
      </c>
      <c r="C159" s="37" t="s">
        <v>296</v>
      </c>
      <c r="D159" s="36">
        <v>1</v>
      </c>
      <c r="E159" s="37"/>
    </row>
    <row r="160" spans="1:5" ht="20.100000000000001" customHeight="1">
      <c r="A160" s="60" t="s">
        <v>297</v>
      </c>
      <c r="B160" s="60" t="s">
        <v>298</v>
      </c>
      <c r="C160" s="37" t="s">
        <v>299</v>
      </c>
      <c r="D160" s="36">
        <v>1</v>
      </c>
      <c r="E160" s="37"/>
    </row>
    <row r="161" spans="1:5" ht="20.100000000000001" customHeight="1">
      <c r="A161" s="60" t="s">
        <v>300</v>
      </c>
      <c r="B161" s="60" t="s">
        <v>301</v>
      </c>
      <c r="C161" s="37" t="s">
        <v>302</v>
      </c>
      <c r="D161" s="36">
        <v>2</v>
      </c>
      <c r="E161" s="37"/>
    </row>
    <row r="162" spans="1:5" ht="20.100000000000001" customHeight="1">
      <c r="A162" s="60" t="s">
        <v>303</v>
      </c>
      <c r="B162" s="60" t="s">
        <v>304</v>
      </c>
      <c r="C162" s="37" t="s">
        <v>305</v>
      </c>
      <c r="D162" s="36">
        <v>2</v>
      </c>
      <c r="E162" s="37"/>
    </row>
    <row r="163" spans="1:5" ht="20.100000000000001" customHeight="1">
      <c r="A163" s="60" t="s">
        <v>306</v>
      </c>
      <c r="B163" s="60" t="s">
        <v>307</v>
      </c>
      <c r="C163" s="37" t="s">
        <v>308</v>
      </c>
      <c r="D163" s="36">
        <v>2</v>
      </c>
      <c r="E163" s="37"/>
    </row>
    <row r="164" spans="1:5" ht="20.100000000000001" customHeight="1">
      <c r="A164" s="60" t="s">
        <v>309</v>
      </c>
      <c r="B164" s="60" t="s">
        <v>310</v>
      </c>
      <c r="C164" s="37" t="s">
        <v>311</v>
      </c>
      <c r="D164" s="36">
        <v>2</v>
      </c>
      <c r="E164" s="37"/>
    </row>
    <row r="165" spans="1:5" ht="20.100000000000001" customHeight="1">
      <c r="A165" s="60" t="s">
        <v>312</v>
      </c>
      <c r="B165" s="60">
        <v>190703566</v>
      </c>
      <c r="C165" s="37" t="s">
        <v>313</v>
      </c>
      <c r="D165" s="36">
        <v>3</v>
      </c>
      <c r="E165" s="37"/>
    </row>
    <row r="166" spans="1:5" ht="20.100000000000001" customHeight="1">
      <c r="A166" s="60" t="s">
        <v>314</v>
      </c>
      <c r="B166" s="60">
        <v>190703565</v>
      </c>
      <c r="C166" s="37" t="s">
        <v>315</v>
      </c>
      <c r="D166" s="36">
        <v>3</v>
      </c>
      <c r="E166" s="37"/>
    </row>
    <row r="167" spans="1:5" ht="20.100000000000001" customHeight="1">
      <c r="A167" s="60" t="s">
        <v>316</v>
      </c>
      <c r="B167" s="60">
        <v>190703565</v>
      </c>
      <c r="C167" s="37" t="s">
        <v>317</v>
      </c>
      <c r="D167" s="36">
        <v>2</v>
      </c>
      <c r="E167" s="37"/>
    </row>
    <row r="168" spans="1:5" ht="20.100000000000001" customHeight="1">
      <c r="A168" s="60"/>
      <c r="B168" s="60"/>
      <c r="C168" s="37"/>
      <c r="D168" s="44">
        <f>SUM(D147:D167)</f>
        <v>60</v>
      </c>
      <c r="E168" s="37"/>
    </row>
    <row r="169" spans="1:5" ht="20.100000000000001" customHeight="1">
      <c r="A169" s="60" t="s">
        <v>318</v>
      </c>
      <c r="B169" s="60">
        <v>190703593</v>
      </c>
      <c r="C169" s="37" t="s">
        <v>319</v>
      </c>
      <c r="D169" s="36">
        <v>2</v>
      </c>
      <c r="E169" s="37"/>
    </row>
    <row r="170" spans="1:5" ht="20.100000000000001" customHeight="1">
      <c r="A170" s="60" t="s">
        <v>320</v>
      </c>
      <c r="B170" s="60">
        <v>190703592</v>
      </c>
      <c r="C170" s="37" t="s">
        <v>321</v>
      </c>
      <c r="D170" s="36">
        <v>4</v>
      </c>
      <c r="E170" s="37"/>
    </row>
    <row r="171" spans="1:5" ht="20.100000000000001" customHeight="1">
      <c r="A171" s="60" t="s">
        <v>322</v>
      </c>
      <c r="B171" s="60">
        <v>190703591</v>
      </c>
      <c r="C171" s="37" t="s">
        <v>323</v>
      </c>
      <c r="D171" s="36">
        <v>4</v>
      </c>
      <c r="E171" s="37"/>
    </row>
    <row r="172" spans="1:5" ht="20.100000000000001" customHeight="1">
      <c r="A172" s="60" t="s">
        <v>324</v>
      </c>
      <c r="B172" s="60">
        <v>190703591</v>
      </c>
      <c r="C172" s="37" t="s">
        <v>325</v>
      </c>
      <c r="D172" s="36">
        <v>4</v>
      </c>
      <c r="E172" s="37"/>
    </row>
    <row r="173" spans="1:5" ht="20.100000000000001" customHeight="1">
      <c r="A173" s="60" t="s">
        <v>326</v>
      </c>
      <c r="B173" s="60">
        <v>2100038807</v>
      </c>
      <c r="C173" s="37" t="s">
        <v>327</v>
      </c>
      <c r="D173" s="36">
        <v>4</v>
      </c>
      <c r="E173" s="37"/>
    </row>
    <row r="174" spans="1:5" ht="20.100000000000001" customHeight="1">
      <c r="A174" s="60" t="s">
        <v>328</v>
      </c>
      <c r="B174" s="60">
        <v>456732190</v>
      </c>
      <c r="C174" s="37" t="s">
        <v>329</v>
      </c>
      <c r="D174" s="36">
        <v>4</v>
      </c>
      <c r="E174" s="37"/>
    </row>
    <row r="175" spans="1:5" ht="20.100000000000001" customHeight="1">
      <c r="A175" s="60" t="s">
        <v>330</v>
      </c>
      <c r="B175" s="60">
        <v>200316799</v>
      </c>
      <c r="C175" s="37" t="s">
        <v>331</v>
      </c>
      <c r="D175" s="36">
        <v>2</v>
      </c>
      <c r="E175" s="37"/>
    </row>
    <row r="176" spans="1:5" ht="20.100000000000001" customHeight="1">
      <c r="A176" s="60" t="s">
        <v>332</v>
      </c>
      <c r="B176" s="60">
        <v>200316800</v>
      </c>
      <c r="C176" s="37" t="s">
        <v>333</v>
      </c>
      <c r="D176" s="36">
        <v>4</v>
      </c>
      <c r="E176" s="37"/>
    </row>
    <row r="177" spans="1:5" ht="20.100000000000001" customHeight="1">
      <c r="A177" s="60" t="s">
        <v>334</v>
      </c>
      <c r="B177" s="60">
        <v>200316800</v>
      </c>
      <c r="C177" s="37" t="s">
        <v>335</v>
      </c>
      <c r="D177" s="36">
        <v>4</v>
      </c>
      <c r="E177" s="37"/>
    </row>
    <row r="178" spans="1:5" ht="20.100000000000001" customHeight="1">
      <c r="A178" s="60" t="s">
        <v>336</v>
      </c>
      <c r="B178" s="60">
        <v>2200067735</v>
      </c>
      <c r="C178" s="37" t="s">
        <v>337</v>
      </c>
      <c r="D178" s="36">
        <v>4</v>
      </c>
      <c r="E178" s="37"/>
    </row>
    <row r="179" spans="1:5" ht="20.100000000000001" customHeight="1">
      <c r="A179" s="60" t="s">
        <v>338</v>
      </c>
      <c r="B179" s="60">
        <v>200316801</v>
      </c>
      <c r="C179" s="37" t="s">
        <v>339</v>
      </c>
      <c r="D179" s="36">
        <v>4</v>
      </c>
      <c r="E179" s="37"/>
    </row>
    <row r="180" spans="1:5" ht="20.100000000000001" customHeight="1">
      <c r="A180" s="60" t="s">
        <v>340</v>
      </c>
      <c r="B180" s="60">
        <v>220344114</v>
      </c>
      <c r="C180" s="37" t="s">
        <v>341</v>
      </c>
      <c r="D180" s="36">
        <v>3</v>
      </c>
      <c r="E180" s="37"/>
    </row>
    <row r="181" spans="1:5" ht="20.100000000000001" customHeight="1">
      <c r="A181" s="60" t="s">
        <v>342</v>
      </c>
      <c r="B181" s="60">
        <v>2200100917</v>
      </c>
      <c r="C181" s="37" t="s">
        <v>343</v>
      </c>
      <c r="D181" s="36">
        <v>3</v>
      </c>
      <c r="E181" s="37"/>
    </row>
    <row r="182" spans="1:5" ht="20.100000000000001" customHeight="1">
      <c r="A182" s="60" t="s">
        <v>344</v>
      </c>
      <c r="B182" s="60">
        <v>200316805</v>
      </c>
      <c r="C182" s="37" t="s">
        <v>345</v>
      </c>
      <c r="D182" s="36">
        <v>3</v>
      </c>
      <c r="E182" s="37"/>
    </row>
    <row r="183" spans="1:5" ht="20.100000000000001" customHeight="1">
      <c r="A183" s="60" t="s">
        <v>346</v>
      </c>
      <c r="B183" s="60">
        <v>190703578</v>
      </c>
      <c r="C183" s="37" t="s">
        <v>347</v>
      </c>
      <c r="D183" s="36">
        <v>2</v>
      </c>
      <c r="E183" s="37"/>
    </row>
    <row r="184" spans="1:5" ht="20.100000000000001" customHeight="1">
      <c r="A184" s="60" t="s">
        <v>348</v>
      </c>
      <c r="B184" s="60">
        <v>190703577</v>
      </c>
      <c r="C184" s="37" t="s">
        <v>349</v>
      </c>
      <c r="D184" s="36">
        <v>2</v>
      </c>
      <c r="E184" s="37"/>
    </row>
    <row r="185" spans="1:5" ht="20.100000000000001" customHeight="1">
      <c r="A185" s="60" t="s">
        <v>350</v>
      </c>
      <c r="B185" s="60">
        <v>190703576</v>
      </c>
      <c r="C185" s="37" t="s">
        <v>351</v>
      </c>
      <c r="D185" s="36">
        <v>1</v>
      </c>
      <c r="E185" s="37"/>
    </row>
    <row r="186" spans="1:5" ht="20.100000000000001" customHeight="1">
      <c r="A186" s="60"/>
      <c r="B186" s="60"/>
      <c r="C186" s="37"/>
      <c r="D186" s="44">
        <f>SUM(D169:D185)</f>
        <v>54</v>
      </c>
      <c r="E186" s="61"/>
    </row>
    <row r="187" spans="1:5" ht="20.100000000000001" customHeight="1">
      <c r="A187" s="60" t="s">
        <v>352</v>
      </c>
      <c r="B187" s="60">
        <v>190704148</v>
      </c>
      <c r="C187" s="37" t="s">
        <v>353</v>
      </c>
      <c r="D187" s="36">
        <v>2</v>
      </c>
      <c r="E187" s="61"/>
    </row>
    <row r="188" spans="1:5" ht="20.100000000000001" customHeight="1">
      <c r="A188" s="60" t="s">
        <v>354</v>
      </c>
      <c r="B188" s="60">
        <v>190704147</v>
      </c>
      <c r="C188" s="37" t="s">
        <v>355</v>
      </c>
      <c r="D188" s="36">
        <v>3</v>
      </c>
      <c r="E188" s="61"/>
    </row>
    <row r="189" spans="1:5" ht="20.100000000000001" customHeight="1">
      <c r="A189" s="60" t="s">
        <v>356</v>
      </c>
      <c r="B189" s="60">
        <v>190704147</v>
      </c>
      <c r="C189" s="37" t="s">
        <v>357</v>
      </c>
      <c r="D189" s="36">
        <v>1</v>
      </c>
      <c r="E189" s="61"/>
    </row>
    <row r="190" spans="1:5" ht="20.100000000000001" customHeight="1">
      <c r="A190" s="60" t="s">
        <v>358</v>
      </c>
      <c r="B190" s="60">
        <v>190704150</v>
      </c>
      <c r="C190" s="37" t="s">
        <v>359</v>
      </c>
      <c r="D190" s="36">
        <v>2</v>
      </c>
      <c r="E190" s="61"/>
    </row>
    <row r="191" spans="1:5" ht="20.100000000000001" customHeight="1">
      <c r="A191" s="60" t="s">
        <v>360</v>
      </c>
      <c r="B191" s="60">
        <v>190704149</v>
      </c>
      <c r="C191" s="37" t="s">
        <v>361</v>
      </c>
      <c r="D191" s="36">
        <v>6</v>
      </c>
      <c r="E191" s="37"/>
    </row>
    <row r="192" spans="1:5" ht="20.100000000000001" customHeight="1">
      <c r="A192" s="60"/>
      <c r="B192" s="60"/>
      <c r="C192" s="37"/>
      <c r="D192" s="44">
        <f>SUM(D187:D191)</f>
        <v>14</v>
      </c>
      <c r="E192" s="37"/>
    </row>
    <row r="193" spans="1:5" ht="20.100000000000001" customHeight="1">
      <c r="A193" s="60" t="s">
        <v>362</v>
      </c>
      <c r="B193" s="60">
        <v>190703552</v>
      </c>
      <c r="C193" s="37" t="s">
        <v>363</v>
      </c>
      <c r="D193" s="36">
        <v>4</v>
      </c>
      <c r="E193" s="37"/>
    </row>
    <row r="194" spans="1:5" ht="20.100000000000001" customHeight="1">
      <c r="A194" s="60" t="s">
        <v>364</v>
      </c>
      <c r="B194" s="60">
        <v>190703551</v>
      </c>
      <c r="C194" s="37" t="s">
        <v>365</v>
      </c>
      <c r="D194" s="36">
        <v>4</v>
      </c>
      <c r="E194" s="37"/>
    </row>
    <row r="195" spans="1:5" ht="20.100000000000001" customHeight="1">
      <c r="A195" s="60" t="s">
        <v>366</v>
      </c>
      <c r="B195" s="60">
        <v>2100004807</v>
      </c>
      <c r="C195" s="37" t="s">
        <v>367</v>
      </c>
      <c r="D195" s="36">
        <v>4</v>
      </c>
      <c r="E195" s="37"/>
    </row>
    <row r="196" spans="1:5" ht="20.100000000000001" customHeight="1">
      <c r="A196" s="60" t="s">
        <v>368</v>
      </c>
      <c r="B196" s="60">
        <v>2100010641</v>
      </c>
      <c r="C196" s="37" t="s">
        <v>369</v>
      </c>
      <c r="D196" s="36">
        <v>4</v>
      </c>
      <c r="E196" s="37"/>
    </row>
    <row r="197" spans="1:5" ht="20.100000000000001" customHeight="1">
      <c r="A197" s="60" t="s">
        <v>370</v>
      </c>
      <c r="B197" s="60" t="s">
        <v>371</v>
      </c>
      <c r="C197" s="37" t="s">
        <v>372</v>
      </c>
      <c r="D197" s="36">
        <v>4</v>
      </c>
      <c r="E197" s="37"/>
    </row>
    <row r="198" spans="1:5" ht="20.100000000000001" customHeight="1">
      <c r="A198" s="60" t="s">
        <v>373</v>
      </c>
      <c r="B198" s="60" t="s">
        <v>374</v>
      </c>
      <c r="C198" s="37" t="s">
        <v>375</v>
      </c>
      <c r="D198" s="36">
        <v>4</v>
      </c>
      <c r="E198" s="37"/>
    </row>
    <row r="199" spans="1:5" ht="20.100000000000001" customHeight="1">
      <c r="A199" s="60" t="s">
        <v>376</v>
      </c>
      <c r="B199" s="60" t="s">
        <v>377</v>
      </c>
      <c r="C199" s="37" t="s">
        <v>378</v>
      </c>
      <c r="D199" s="36">
        <v>4</v>
      </c>
      <c r="E199" s="37"/>
    </row>
    <row r="200" spans="1:5" ht="20.100000000000001" customHeight="1">
      <c r="A200" s="60" t="s">
        <v>379</v>
      </c>
      <c r="B200" s="60" t="s">
        <v>380</v>
      </c>
      <c r="C200" s="37" t="s">
        <v>381</v>
      </c>
      <c r="D200" s="36">
        <v>4</v>
      </c>
      <c r="E200" s="37"/>
    </row>
    <row r="201" spans="1:5" ht="20.100000000000001" customHeight="1">
      <c r="A201" s="60" t="s">
        <v>382</v>
      </c>
      <c r="B201" s="60" t="s">
        <v>383</v>
      </c>
      <c r="C201" s="37" t="s">
        <v>384</v>
      </c>
      <c r="D201" s="36">
        <v>1</v>
      </c>
      <c r="E201" s="37"/>
    </row>
    <row r="202" spans="1:5" ht="20.100000000000001" customHeight="1">
      <c r="A202" s="60" t="s">
        <v>385</v>
      </c>
      <c r="B202" s="60" t="s">
        <v>386</v>
      </c>
      <c r="C202" s="37" t="s">
        <v>387</v>
      </c>
      <c r="D202" s="36">
        <v>1</v>
      </c>
      <c r="E202" s="37"/>
    </row>
    <row r="203" spans="1:5" ht="20.100000000000001" customHeight="1">
      <c r="A203" s="60" t="s">
        <v>388</v>
      </c>
      <c r="B203" s="60" t="s">
        <v>389</v>
      </c>
      <c r="C203" s="37" t="s">
        <v>390</v>
      </c>
      <c r="D203" s="36">
        <v>1</v>
      </c>
      <c r="E203" s="37"/>
    </row>
    <row r="204" spans="1:5" ht="20.100000000000001" customHeight="1">
      <c r="A204" s="60" t="s">
        <v>391</v>
      </c>
      <c r="B204" s="60" t="s">
        <v>392</v>
      </c>
      <c r="C204" s="37" t="s">
        <v>393</v>
      </c>
      <c r="D204" s="36">
        <v>1</v>
      </c>
      <c r="E204" s="37"/>
    </row>
    <row r="205" spans="1:5" ht="20.100000000000001" customHeight="1">
      <c r="A205" s="60" t="s">
        <v>394</v>
      </c>
      <c r="B205" s="60" t="s">
        <v>395</v>
      </c>
      <c r="C205" s="37" t="s">
        <v>396</v>
      </c>
      <c r="D205" s="36">
        <v>1</v>
      </c>
      <c r="E205" s="37"/>
    </row>
    <row r="206" spans="1:5" ht="20.100000000000001" customHeight="1">
      <c r="A206" s="60" t="s">
        <v>397</v>
      </c>
      <c r="B206" s="60">
        <v>190703541</v>
      </c>
      <c r="C206" s="37" t="s">
        <v>398</v>
      </c>
      <c r="D206" s="36">
        <v>1</v>
      </c>
      <c r="E206" s="37"/>
    </row>
    <row r="207" spans="1:5" ht="20.100000000000001" customHeight="1">
      <c r="A207" s="60" t="s">
        <v>399</v>
      </c>
      <c r="B207" s="60">
        <v>190703540</v>
      </c>
      <c r="C207" s="37" t="s">
        <v>400</v>
      </c>
      <c r="D207" s="36">
        <v>2</v>
      </c>
      <c r="E207" s="37"/>
    </row>
    <row r="208" spans="1:5" ht="20.100000000000001" customHeight="1">
      <c r="A208" s="60" t="s">
        <v>401</v>
      </c>
      <c r="B208" s="60">
        <v>190703539</v>
      </c>
      <c r="C208" s="37" t="s">
        <v>402</v>
      </c>
      <c r="D208" s="36">
        <v>2</v>
      </c>
      <c r="E208" s="37"/>
    </row>
    <row r="209" spans="1:5" ht="20.100000000000001" customHeight="1">
      <c r="A209" s="60" t="s">
        <v>403</v>
      </c>
      <c r="B209" s="60">
        <v>190703538</v>
      </c>
      <c r="C209" s="37" t="s">
        <v>404</v>
      </c>
      <c r="D209" s="36">
        <v>3</v>
      </c>
      <c r="E209" s="37"/>
    </row>
    <row r="210" spans="1:5" ht="20.100000000000001" customHeight="1">
      <c r="A210" s="60"/>
      <c r="B210" s="60"/>
      <c r="C210" s="37"/>
      <c r="D210" s="44">
        <f>SUM(D193:D209)</f>
        <v>45</v>
      </c>
      <c r="E210" s="37"/>
    </row>
    <row r="211" spans="1:5" ht="20.100000000000001" customHeight="1">
      <c r="A211" s="60" t="s">
        <v>405</v>
      </c>
      <c r="B211" s="60">
        <v>190703564</v>
      </c>
      <c r="C211" s="37" t="s">
        <v>406</v>
      </c>
      <c r="D211" s="36">
        <v>4</v>
      </c>
      <c r="E211" s="37"/>
    </row>
    <row r="212" spans="1:5" ht="20.100000000000001" customHeight="1">
      <c r="A212" s="60" t="s">
        <v>407</v>
      </c>
      <c r="B212" s="60">
        <v>190703563</v>
      </c>
      <c r="C212" s="37" t="s">
        <v>408</v>
      </c>
      <c r="D212" s="36">
        <v>4</v>
      </c>
      <c r="E212" s="37"/>
    </row>
    <row r="213" spans="1:5" ht="20.100000000000001" customHeight="1">
      <c r="A213" s="60" t="s">
        <v>409</v>
      </c>
      <c r="B213" s="60">
        <v>2100022697</v>
      </c>
      <c r="C213" s="37" t="s">
        <v>410</v>
      </c>
      <c r="D213" s="36">
        <v>4</v>
      </c>
      <c r="E213" s="37"/>
    </row>
    <row r="214" spans="1:5" ht="20.100000000000001" customHeight="1">
      <c r="A214" s="60" t="s">
        <v>411</v>
      </c>
      <c r="B214" s="60">
        <v>2100022698</v>
      </c>
      <c r="C214" s="37" t="s">
        <v>412</v>
      </c>
      <c r="D214" s="36">
        <v>4</v>
      </c>
      <c r="E214" s="37"/>
    </row>
    <row r="215" spans="1:5" ht="20.100000000000001" customHeight="1">
      <c r="A215" s="60" t="s">
        <v>413</v>
      </c>
      <c r="B215" s="60">
        <v>2100028611</v>
      </c>
      <c r="C215" s="37" t="s">
        <v>414</v>
      </c>
      <c r="D215" s="36">
        <v>4</v>
      </c>
      <c r="E215" s="37"/>
    </row>
    <row r="216" spans="1:5" ht="20.100000000000001" customHeight="1">
      <c r="A216" s="60" t="s">
        <v>415</v>
      </c>
      <c r="B216" s="60" t="s">
        <v>416</v>
      </c>
      <c r="C216" s="37" t="s">
        <v>417</v>
      </c>
      <c r="D216" s="36">
        <v>4</v>
      </c>
      <c r="E216" s="37"/>
    </row>
    <row r="217" spans="1:5" ht="20.100000000000001" customHeight="1">
      <c r="A217" s="60" t="s">
        <v>418</v>
      </c>
      <c r="B217" s="60">
        <v>2100010645</v>
      </c>
      <c r="C217" s="37" t="s">
        <v>419</v>
      </c>
      <c r="D217" s="36">
        <v>4</v>
      </c>
      <c r="E217" s="37"/>
    </row>
    <row r="218" spans="1:5" ht="20.100000000000001" customHeight="1">
      <c r="A218" s="60" t="s">
        <v>420</v>
      </c>
      <c r="B218" s="60">
        <v>2100007516</v>
      </c>
      <c r="C218" s="37" t="s">
        <v>421</v>
      </c>
      <c r="D218" s="36">
        <v>4</v>
      </c>
      <c r="E218" s="37"/>
    </row>
    <row r="219" spans="1:5" ht="20.100000000000001" customHeight="1">
      <c r="A219" s="60" t="s">
        <v>422</v>
      </c>
      <c r="B219" s="60" t="s">
        <v>423</v>
      </c>
      <c r="C219" s="37" t="s">
        <v>424</v>
      </c>
      <c r="D219" s="36">
        <v>2</v>
      </c>
      <c r="E219" s="37"/>
    </row>
    <row r="220" spans="1:5" ht="20.100000000000001" customHeight="1">
      <c r="A220" s="60" t="s">
        <v>425</v>
      </c>
      <c r="B220" s="60" t="s">
        <v>426</v>
      </c>
      <c r="C220" s="37" t="s">
        <v>427</v>
      </c>
      <c r="D220" s="36">
        <v>2</v>
      </c>
      <c r="E220" s="37"/>
    </row>
    <row r="221" spans="1:5" ht="20.100000000000001" customHeight="1">
      <c r="A221" s="60" t="s">
        <v>428</v>
      </c>
      <c r="B221" s="60">
        <v>2100023365</v>
      </c>
      <c r="C221" s="37" t="s">
        <v>429</v>
      </c>
      <c r="D221" s="36">
        <v>2</v>
      </c>
      <c r="E221" s="37"/>
    </row>
    <row r="222" spans="1:5" ht="20.100000000000001" customHeight="1">
      <c r="A222" s="60" t="s">
        <v>430</v>
      </c>
      <c r="B222" s="60" t="s">
        <v>431</v>
      </c>
      <c r="C222" s="37" t="s">
        <v>432</v>
      </c>
      <c r="D222" s="36">
        <v>2</v>
      </c>
      <c r="E222" s="37"/>
    </row>
    <row r="223" spans="1:5" ht="20.100000000000001" customHeight="1">
      <c r="A223" s="60" t="s">
        <v>433</v>
      </c>
      <c r="B223" s="60" t="s">
        <v>434</v>
      </c>
      <c r="C223" s="37" t="s">
        <v>435</v>
      </c>
      <c r="D223" s="36">
        <v>2</v>
      </c>
      <c r="E223" s="37"/>
    </row>
    <row r="224" spans="1:5" ht="20.100000000000001" customHeight="1">
      <c r="A224" s="60" t="s">
        <v>436</v>
      </c>
      <c r="B224" s="60" t="s">
        <v>437</v>
      </c>
      <c r="C224" s="37" t="s">
        <v>438</v>
      </c>
      <c r="D224" s="36">
        <v>3</v>
      </c>
      <c r="E224" s="37"/>
    </row>
    <row r="225" spans="1:5" ht="20.100000000000001" customHeight="1">
      <c r="A225" s="60" t="s">
        <v>439</v>
      </c>
      <c r="B225" s="60" t="s">
        <v>440</v>
      </c>
      <c r="C225" s="37" t="s">
        <v>441</v>
      </c>
      <c r="D225" s="36">
        <v>1</v>
      </c>
      <c r="E225" s="37"/>
    </row>
    <row r="226" spans="1:5" ht="20.100000000000001" customHeight="1">
      <c r="A226" s="60" t="s">
        <v>442</v>
      </c>
      <c r="B226" s="60" t="s">
        <v>443</v>
      </c>
      <c r="C226" s="37" t="s">
        <v>444</v>
      </c>
      <c r="D226" s="36">
        <v>1</v>
      </c>
      <c r="E226" s="37"/>
    </row>
    <row r="227" spans="1:5" ht="20.100000000000001" customHeight="1">
      <c r="A227" s="60" t="s">
        <v>445</v>
      </c>
      <c r="B227" s="60" t="s">
        <v>446</v>
      </c>
      <c r="C227" s="37" t="s">
        <v>447</v>
      </c>
      <c r="D227" s="36">
        <v>1</v>
      </c>
      <c r="E227" s="37"/>
    </row>
    <row r="228" spans="1:5" ht="20.100000000000001" customHeight="1">
      <c r="A228" s="42"/>
      <c r="B228" s="60"/>
      <c r="C228" s="37"/>
      <c r="D228" s="36">
        <v>48</v>
      </c>
      <c r="E228" s="37"/>
    </row>
    <row r="229" spans="1:5" ht="20.100000000000001" customHeight="1">
      <c r="A229" s="62"/>
      <c r="B229" s="63"/>
      <c r="C229" s="64"/>
      <c r="D229" s="64"/>
      <c r="E229" s="64"/>
    </row>
    <row r="230" spans="1:5" ht="20.100000000000001" customHeight="1">
      <c r="A230" s="65"/>
      <c r="B230" s="66"/>
      <c r="C230" s="66"/>
      <c r="D230" s="66"/>
      <c r="E230" s="66"/>
    </row>
    <row r="231" spans="1:5" ht="20.100000000000001" customHeight="1">
      <c r="A231" s="67"/>
      <c r="B231" s="68"/>
      <c r="C231" s="68"/>
      <c r="D231" s="69"/>
      <c r="E231" s="69"/>
    </row>
    <row r="232" spans="1:5" ht="20.100000000000001" customHeight="1">
      <c r="A232" s="69"/>
      <c r="B232" s="69"/>
      <c r="C232" s="69"/>
      <c r="D232" s="69"/>
      <c r="E232" s="69"/>
    </row>
    <row r="233" spans="1:5" ht="20.100000000000001" customHeight="1">
      <c r="A233" s="70"/>
      <c r="B233" s="71"/>
      <c r="C233" s="72" t="s">
        <v>448</v>
      </c>
      <c r="D233" s="69"/>
      <c r="E233" s="69"/>
    </row>
    <row r="234" spans="1:5" ht="20.100000000000001" customHeight="1">
      <c r="A234" s="70"/>
      <c r="B234" s="46" t="s">
        <v>28</v>
      </c>
      <c r="C234" s="46" t="s">
        <v>34</v>
      </c>
      <c r="D234" s="69"/>
      <c r="E234" s="69"/>
    </row>
    <row r="235" spans="1:5" ht="20.100000000000001" customHeight="1">
      <c r="A235" s="70"/>
      <c r="B235" s="71"/>
      <c r="C235" s="46" t="s">
        <v>449</v>
      </c>
      <c r="D235" s="69"/>
      <c r="E235" s="69"/>
    </row>
    <row r="236" spans="1:5" ht="20.100000000000001" customHeight="1">
      <c r="A236" s="70"/>
      <c r="B236" s="43">
        <v>2</v>
      </c>
      <c r="C236" s="45" t="s">
        <v>450</v>
      </c>
      <c r="D236" s="69"/>
      <c r="E236" s="69"/>
    </row>
    <row r="237" spans="1:5" ht="20.100000000000001" customHeight="1">
      <c r="A237" s="70"/>
      <c r="B237" s="43">
        <v>2</v>
      </c>
      <c r="C237" s="45" t="s">
        <v>451</v>
      </c>
      <c r="D237" s="69"/>
      <c r="E237" s="69"/>
    </row>
    <row r="238" spans="1:5" ht="20.100000000000001" customHeight="1">
      <c r="A238" s="70"/>
      <c r="B238" s="43">
        <v>2</v>
      </c>
      <c r="C238" s="45" t="s">
        <v>452</v>
      </c>
      <c r="D238" s="69"/>
      <c r="E238" s="69"/>
    </row>
    <row r="239" spans="1:5" ht="20.100000000000001" customHeight="1">
      <c r="A239" s="70"/>
      <c r="B239" s="43">
        <v>3</v>
      </c>
      <c r="C239" s="45" t="s">
        <v>453</v>
      </c>
      <c r="D239" s="69"/>
      <c r="E239" s="69"/>
    </row>
    <row r="240" spans="1:5" ht="20.100000000000001" customHeight="1">
      <c r="A240" s="70"/>
      <c r="B240" s="43">
        <v>2</v>
      </c>
      <c r="C240" s="45" t="s">
        <v>454</v>
      </c>
      <c r="D240" s="69"/>
      <c r="E240" s="69"/>
    </row>
    <row r="241" spans="1:5" ht="20.100000000000001" customHeight="1">
      <c r="A241" s="70"/>
      <c r="B241" s="43">
        <v>9</v>
      </c>
      <c r="C241" s="45" t="s">
        <v>455</v>
      </c>
      <c r="D241" s="69"/>
      <c r="E241" s="69"/>
    </row>
    <row r="242" spans="1:5" ht="20.100000000000001" customHeight="1">
      <c r="A242" s="70"/>
      <c r="B242" s="71"/>
      <c r="C242" s="46" t="s">
        <v>456</v>
      </c>
      <c r="D242" s="69"/>
      <c r="E242" s="69"/>
    </row>
    <row r="243" spans="1:5" ht="20.100000000000001" customHeight="1">
      <c r="A243" s="70"/>
      <c r="B243" s="43">
        <v>2</v>
      </c>
      <c r="C243" s="45" t="s">
        <v>457</v>
      </c>
      <c r="D243" s="69"/>
      <c r="E243" s="69"/>
    </row>
    <row r="244" spans="1:5" ht="20.100000000000001" customHeight="1">
      <c r="A244" s="70"/>
      <c r="B244" s="43">
        <v>2</v>
      </c>
      <c r="C244" s="45" t="s">
        <v>458</v>
      </c>
      <c r="D244" s="69"/>
      <c r="E244" s="69"/>
    </row>
    <row r="245" spans="1:5" ht="20.100000000000001" customHeight="1">
      <c r="A245" s="70"/>
      <c r="B245" s="43">
        <v>1</v>
      </c>
      <c r="C245" s="45" t="s">
        <v>459</v>
      </c>
      <c r="D245" s="69"/>
      <c r="E245" s="69"/>
    </row>
    <row r="246" spans="1:5" ht="20.100000000000001" customHeight="1">
      <c r="A246" s="70"/>
      <c r="B246" s="43">
        <v>1</v>
      </c>
      <c r="C246" s="45" t="s">
        <v>452</v>
      </c>
      <c r="D246" s="69"/>
      <c r="E246" s="69"/>
    </row>
    <row r="247" spans="1:5" ht="20.100000000000001" customHeight="1">
      <c r="A247" s="70"/>
      <c r="B247" s="43">
        <v>1</v>
      </c>
      <c r="C247" s="45" t="s">
        <v>454</v>
      </c>
      <c r="D247" s="69"/>
      <c r="E247" s="69"/>
    </row>
    <row r="248" spans="1:5" ht="20.100000000000001" customHeight="1">
      <c r="A248" s="70"/>
      <c r="B248" s="43">
        <v>2</v>
      </c>
      <c r="C248" s="45" t="s">
        <v>455</v>
      </c>
      <c r="D248" s="69"/>
      <c r="E248" s="69"/>
    </row>
    <row r="249" spans="1:5" ht="20.100000000000001" customHeight="1">
      <c r="A249" s="70"/>
      <c r="B249" s="71"/>
      <c r="C249" s="46" t="s">
        <v>460</v>
      </c>
      <c r="D249" s="69"/>
      <c r="E249" s="69"/>
    </row>
    <row r="250" spans="1:5" ht="20.100000000000001" customHeight="1">
      <c r="A250" s="70"/>
      <c r="B250" s="43">
        <v>2</v>
      </c>
      <c r="C250" s="45" t="s">
        <v>461</v>
      </c>
      <c r="D250" s="69"/>
      <c r="E250" s="69"/>
    </row>
    <row r="251" spans="1:5" ht="20.100000000000001" customHeight="1">
      <c r="A251" s="70"/>
      <c r="B251" s="43">
        <v>1</v>
      </c>
      <c r="C251" s="45" t="s">
        <v>462</v>
      </c>
      <c r="D251" s="69"/>
      <c r="E251" s="69"/>
    </row>
    <row r="252" spans="1:5" ht="20.100000000000001" customHeight="1">
      <c r="A252" s="70"/>
      <c r="B252" s="43">
        <v>1</v>
      </c>
      <c r="C252" s="45" t="s">
        <v>452</v>
      </c>
      <c r="D252" s="69"/>
      <c r="E252" s="69"/>
    </row>
    <row r="253" spans="1:5" ht="20.100000000000001" customHeight="1">
      <c r="A253" s="70"/>
      <c r="B253" s="43">
        <v>1</v>
      </c>
      <c r="C253" s="45" t="s">
        <v>454</v>
      </c>
      <c r="D253" s="69"/>
      <c r="E253" s="69"/>
    </row>
    <row r="254" spans="1:5" ht="20.100000000000001" customHeight="1">
      <c r="A254" s="70"/>
      <c r="B254" s="43">
        <v>1</v>
      </c>
      <c r="C254" s="45" t="s">
        <v>463</v>
      </c>
      <c r="D254" s="69"/>
      <c r="E254" s="69"/>
    </row>
    <row r="255" spans="1:5" ht="20.100000000000001" customHeight="1">
      <c r="A255" s="70"/>
      <c r="B255" s="71"/>
      <c r="C255" s="46" t="s">
        <v>464</v>
      </c>
      <c r="D255" s="69"/>
      <c r="E255" s="69"/>
    </row>
    <row r="256" spans="1:5" ht="20.100000000000001" customHeight="1">
      <c r="A256" s="70"/>
      <c r="B256" s="43">
        <v>2</v>
      </c>
      <c r="C256" s="45" t="s">
        <v>465</v>
      </c>
      <c r="D256" s="69"/>
      <c r="E256" s="69"/>
    </row>
    <row r="257" spans="1:5" ht="20.100000000000001" customHeight="1">
      <c r="A257" s="70"/>
      <c r="B257" s="43">
        <v>1</v>
      </c>
      <c r="C257" s="45" t="s">
        <v>462</v>
      </c>
      <c r="D257" s="69"/>
      <c r="E257" s="69"/>
    </row>
    <row r="258" spans="1:5" ht="20.100000000000001" customHeight="1">
      <c r="A258" s="70"/>
      <c r="B258" s="43">
        <v>1</v>
      </c>
      <c r="C258" s="45" t="s">
        <v>452</v>
      </c>
      <c r="D258" s="69"/>
      <c r="E258" s="69"/>
    </row>
    <row r="259" spans="1:5" ht="20.100000000000001" customHeight="1">
      <c r="A259" s="70"/>
      <c r="B259" s="43">
        <v>1</v>
      </c>
      <c r="C259" s="45" t="s">
        <v>454</v>
      </c>
      <c r="D259" s="69"/>
      <c r="E259" s="69"/>
    </row>
    <row r="260" spans="1:5" ht="20.100000000000001" customHeight="1">
      <c r="A260" s="70"/>
      <c r="B260" s="43">
        <v>1</v>
      </c>
      <c r="C260" s="45" t="s">
        <v>463</v>
      </c>
      <c r="D260" s="69"/>
      <c r="E260" s="69"/>
    </row>
    <row r="261" spans="1:5" ht="20.100000000000001" customHeight="1">
      <c r="A261" s="70"/>
      <c r="B261" s="43">
        <v>1</v>
      </c>
      <c r="C261" s="45" t="s">
        <v>451</v>
      </c>
      <c r="D261" s="69"/>
      <c r="E261" s="69"/>
    </row>
    <row r="262" spans="1:5" ht="20.100000000000001" customHeight="1">
      <c r="A262" s="70"/>
      <c r="B262" s="43"/>
      <c r="C262" s="46" t="s">
        <v>466</v>
      </c>
      <c r="D262" s="69"/>
      <c r="E262" s="69"/>
    </row>
    <row r="263" spans="1:5" ht="20.100000000000001" customHeight="1">
      <c r="A263" s="70"/>
      <c r="B263" s="43"/>
      <c r="C263" s="46" t="s">
        <v>467</v>
      </c>
      <c r="D263" s="69"/>
      <c r="E263" s="69"/>
    </row>
    <row r="264" spans="1:5" ht="20.100000000000001" customHeight="1">
      <c r="A264" s="70"/>
      <c r="B264" s="69"/>
      <c r="C264" s="69"/>
      <c r="D264" s="69"/>
      <c r="E264" s="69"/>
    </row>
    <row r="265" spans="1:5" ht="20.100000000000001" customHeight="1">
      <c r="A265" s="70"/>
      <c r="B265" s="43">
        <v>1</v>
      </c>
      <c r="C265" s="45" t="s">
        <v>468</v>
      </c>
      <c r="D265" s="69"/>
      <c r="E265" s="69"/>
    </row>
    <row r="266" spans="1:5" ht="20.100000000000001" customHeight="1">
      <c r="A266" s="70"/>
      <c r="B266" s="43">
        <v>2</v>
      </c>
      <c r="C266" s="45" t="s">
        <v>36</v>
      </c>
      <c r="D266" s="69"/>
      <c r="E266" s="69"/>
    </row>
    <row r="267" spans="1:5" ht="20.100000000000001" customHeight="1">
      <c r="A267" s="70"/>
      <c r="B267" s="43">
        <v>1</v>
      </c>
      <c r="C267" s="45" t="s">
        <v>469</v>
      </c>
      <c r="D267" s="69"/>
      <c r="E267" s="69"/>
    </row>
    <row r="268" spans="1:5" ht="20.100000000000001" customHeight="1">
      <c r="A268" s="70"/>
      <c r="B268" s="43">
        <v>1</v>
      </c>
      <c r="C268" s="45" t="s">
        <v>31</v>
      </c>
      <c r="D268" s="69"/>
      <c r="E268" s="69"/>
    </row>
    <row r="269" spans="1:5" ht="20.100000000000001" customHeight="1">
      <c r="A269" s="70"/>
      <c r="B269" s="43">
        <v>1</v>
      </c>
      <c r="C269" s="45" t="s">
        <v>470</v>
      </c>
      <c r="D269" s="69"/>
      <c r="E269" s="69"/>
    </row>
    <row r="270" spans="1:5" ht="20.100000000000001" customHeight="1">
      <c r="A270" s="70"/>
      <c r="B270" s="43">
        <v>1</v>
      </c>
      <c r="C270" s="45" t="s">
        <v>471</v>
      </c>
      <c r="D270" s="69"/>
      <c r="E270" s="69"/>
    </row>
    <row r="271" spans="1:5" ht="20.100000000000001" customHeight="1">
      <c r="A271" s="70"/>
      <c r="B271" s="43">
        <v>1</v>
      </c>
      <c r="C271" s="45" t="s">
        <v>472</v>
      </c>
      <c r="D271" s="69"/>
      <c r="E271" s="69"/>
    </row>
    <row r="272" spans="1:5" ht="20.100000000000001" customHeight="1">
      <c r="A272" s="70"/>
      <c r="B272" s="43">
        <v>1</v>
      </c>
      <c r="C272" s="45" t="s">
        <v>473</v>
      </c>
      <c r="D272" s="69"/>
      <c r="E272" s="69"/>
    </row>
    <row r="273" spans="1:5" ht="20.100000000000001" customHeight="1">
      <c r="A273" s="70"/>
      <c r="B273" s="43">
        <v>1</v>
      </c>
      <c r="C273" s="45" t="s">
        <v>474</v>
      </c>
      <c r="D273" s="69"/>
      <c r="E273" s="69"/>
    </row>
    <row r="274" spans="1:5" ht="20.100000000000001" customHeight="1">
      <c r="A274" s="70"/>
      <c r="B274" s="43">
        <v>2</v>
      </c>
      <c r="C274" s="45" t="s">
        <v>475</v>
      </c>
      <c r="D274" s="69"/>
      <c r="E274" s="69"/>
    </row>
    <row r="275" spans="1:5" ht="20.100000000000001" customHeight="1">
      <c r="A275" s="70"/>
      <c r="B275" s="43">
        <v>1</v>
      </c>
      <c r="C275" s="45" t="s">
        <v>476</v>
      </c>
      <c r="D275" s="69"/>
      <c r="E275" s="69"/>
    </row>
    <row r="276" spans="1:5" ht="20.100000000000001" customHeight="1">
      <c r="A276" s="70"/>
      <c r="B276" s="43">
        <v>1</v>
      </c>
      <c r="C276" s="45" t="s">
        <v>477</v>
      </c>
      <c r="D276" s="69"/>
      <c r="E276" s="69"/>
    </row>
    <row r="277" spans="1:5" ht="20.100000000000001" customHeight="1">
      <c r="A277" s="70"/>
      <c r="B277" s="43"/>
      <c r="C277" s="45" t="s">
        <v>478</v>
      </c>
      <c r="D277" s="69"/>
      <c r="E277" s="69"/>
    </row>
    <row r="278" spans="1:5" ht="20.100000000000001" customHeight="1">
      <c r="A278" s="70"/>
      <c r="B278" s="46">
        <f>SUM(B265:B273)</f>
        <v>10</v>
      </c>
      <c r="C278" s="46"/>
      <c r="D278" s="69"/>
      <c r="E278" s="69"/>
    </row>
    <row r="279" spans="1:5" ht="20.100000000000001" customHeight="1">
      <c r="A279" s="70"/>
      <c r="B279" s="71"/>
      <c r="C279" s="46" t="s">
        <v>35</v>
      </c>
      <c r="D279" s="38"/>
      <c r="E279" s="38"/>
    </row>
    <row r="280" spans="1:5" ht="20.100000000000001" customHeight="1">
      <c r="A280" s="70"/>
      <c r="B280" s="43">
        <v>1</v>
      </c>
      <c r="C280" s="45" t="s">
        <v>479</v>
      </c>
      <c r="D280" s="38"/>
      <c r="E280" s="38"/>
    </row>
    <row r="281" spans="1:5" ht="20.100000000000001" customHeight="1">
      <c r="A281" s="70"/>
      <c r="B281" s="43">
        <v>1</v>
      </c>
      <c r="C281" s="45" t="s">
        <v>31</v>
      </c>
      <c r="D281" s="38"/>
      <c r="E281" s="38"/>
    </row>
    <row r="282" spans="1:5" ht="20.100000000000001" customHeight="1">
      <c r="A282" s="70"/>
      <c r="B282" s="43">
        <v>1</v>
      </c>
      <c r="C282" s="45" t="s">
        <v>480</v>
      </c>
      <c r="D282" s="38"/>
      <c r="E282" s="38"/>
    </row>
    <row r="283" spans="1:5" ht="20.100000000000001" customHeight="1">
      <c r="A283" s="70"/>
      <c r="B283" s="43">
        <v>1</v>
      </c>
      <c r="C283" s="45" t="s">
        <v>481</v>
      </c>
      <c r="D283" s="38"/>
      <c r="E283" s="38"/>
    </row>
    <row r="284" spans="1:5" ht="20.100000000000001" customHeight="1">
      <c r="A284" s="70"/>
      <c r="B284" s="43">
        <v>1</v>
      </c>
      <c r="C284" s="45" t="s">
        <v>482</v>
      </c>
      <c r="D284" s="38"/>
      <c r="E284" s="38"/>
    </row>
    <row r="285" spans="1:5" ht="20.100000000000001" customHeight="1">
      <c r="A285" s="70"/>
      <c r="B285" s="43">
        <v>1</v>
      </c>
      <c r="C285" s="45" t="s">
        <v>483</v>
      </c>
      <c r="D285" s="38"/>
      <c r="E285" s="38"/>
    </row>
    <row r="286" spans="1:5" ht="20.100000000000001" customHeight="1">
      <c r="A286" s="70"/>
      <c r="B286" s="43">
        <v>1</v>
      </c>
      <c r="C286" s="45" t="s">
        <v>484</v>
      </c>
      <c r="D286" s="38"/>
      <c r="E286" s="38"/>
    </row>
    <row r="287" spans="1:5" ht="20.100000000000001" customHeight="1">
      <c r="A287" s="70"/>
      <c r="B287" s="43">
        <v>1</v>
      </c>
      <c r="C287" s="45" t="s">
        <v>485</v>
      </c>
      <c r="D287" s="38"/>
      <c r="E287" s="38"/>
    </row>
    <row r="288" spans="1:5" ht="20.100000000000001" customHeight="1">
      <c r="A288" s="70"/>
      <c r="B288" s="43">
        <v>1</v>
      </c>
      <c r="C288" s="45" t="s">
        <v>37</v>
      </c>
      <c r="D288" s="38"/>
      <c r="E288" s="38"/>
    </row>
    <row r="289" spans="1:5" ht="20.100000000000001" customHeight="1">
      <c r="A289" s="70"/>
      <c r="B289" s="43">
        <v>2</v>
      </c>
      <c r="C289" s="45" t="s">
        <v>486</v>
      </c>
      <c r="D289" s="38"/>
      <c r="E289" s="38"/>
    </row>
    <row r="290" spans="1:5" ht="20.100000000000001" customHeight="1">
      <c r="A290" s="70"/>
      <c r="B290" s="43">
        <v>2</v>
      </c>
      <c r="C290" s="45" t="s">
        <v>487</v>
      </c>
      <c r="D290" s="38"/>
      <c r="E290" s="38"/>
    </row>
    <row r="291" spans="1:5" ht="20.100000000000001" customHeight="1">
      <c r="A291" s="70"/>
      <c r="B291" s="46">
        <f>SUM(B280:B290)</f>
        <v>13</v>
      </c>
      <c r="C291" s="46"/>
      <c r="D291" s="38"/>
      <c r="E291" s="38"/>
    </row>
    <row r="292" spans="1:5" ht="20.100000000000001" customHeight="1">
      <c r="A292" s="70"/>
      <c r="B292" s="71"/>
      <c r="C292" s="46"/>
      <c r="D292" s="38"/>
      <c r="E292" s="38"/>
    </row>
    <row r="293" spans="1:5" ht="20.100000000000001" customHeight="1">
      <c r="A293" s="70"/>
      <c r="B293" s="71"/>
      <c r="C293" s="46" t="s">
        <v>488</v>
      </c>
      <c r="D293" s="38"/>
      <c r="E293" s="38"/>
    </row>
    <row r="294" spans="1:5" ht="20.100000000000001" customHeight="1">
      <c r="A294" s="70"/>
      <c r="B294" s="71" t="s">
        <v>28</v>
      </c>
      <c r="C294" s="46" t="s">
        <v>34</v>
      </c>
      <c r="D294" s="38"/>
      <c r="E294" s="38"/>
    </row>
    <row r="295" spans="1:5" ht="20.100000000000001" customHeight="1">
      <c r="A295" s="70"/>
      <c r="B295" s="43">
        <v>2</v>
      </c>
      <c r="C295" s="45" t="s">
        <v>489</v>
      </c>
      <c r="D295" s="38"/>
      <c r="E295" s="38"/>
    </row>
    <row r="296" spans="1:5" ht="20.100000000000001" customHeight="1">
      <c r="A296" s="70"/>
      <c r="B296" s="43">
        <v>2</v>
      </c>
      <c r="C296" s="45" t="s">
        <v>490</v>
      </c>
      <c r="D296" s="38"/>
      <c r="E296" s="38"/>
    </row>
    <row r="297" spans="1:5" ht="20.100000000000001" customHeight="1">
      <c r="A297" s="70"/>
      <c r="B297" s="43">
        <v>1</v>
      </c>
      <c r="C297" s="45" t="s">
        <v>491</v>
      </c>
      <c r="D297" s="38"/>
      <c r="E297" s="38"/>
    </row>
    <row r="298" spans="1:5" ht="20.100000000000001" customHeight="1">
      <c r="A298" s="70"/>
      <c r="B298" s="43">
        <v>2</v>
      </c>
      <c r="C298" s="45" t="s">
        <v>492</v>
      </c>
      <c r="D298" s="38"/>
      <c r="E298" s="38"/>
    </row>
    <row r="299" spans="1:5" ht="20.100000000000001" customHeight="1">
      <c r="A299" s="70"/>
      <c r="B299" s="43">
        <v>2</v>
      </c>
      <c r="C299" s="45" t="s">
        <v>468</v>
      </c>
      <c r="D299" s="38"/>
      <c r="E299" s="38"/>
    </row>
    <row r="300" spans="1:5" ht="20.100000000000001" customHeight="1">
      <c r="A300" s="70"/>
      <c r="B300" s="43">
        <v>1</v>
      </c>
      <c r="C300" s="45" t="s">
        <v>493</v>
      </c>
      <c r="D300" s="38"/>
      <c r="E300" s="38"/>
    </row>
    <row r="301" spans="1:5" ht="20.100000000000001" customHeight="1">
      <c r="A301" s="70"/>
      <c r="B301" s="43">
        <v>2</v>
      </c>
      <c r="C301" s="45" t="s">
        <v>494</v>
      </c>
      <c r="D301" s="38"/>
      <c r="E301" s="38"/>
    </row>
    <row r="302" spans="1:5" ht="20.100000000000001" customHeight="1">
      <c r="A302" s="70"/>
      <c r="B302" s="43">
        <v>2</v>
      </c>
      <c r="C302" s="45" t="s">
        <v>495</v>
      </c>
      <c r="D302" s="38"/>
      <c r="E302" s="38"/>
    </row>
    <row r="303" spans="1:5" ht="20.100000000000001" customHeight="1">
      <c r="A303" s="70"/>
      <c r="B303" s="43">
        <v>1</v>
      </c>
      <c r="C303" s="45" t="s">
        <v>496</v>
      </c>
      <c r="D303" s="38"/>
      <c r="E303" s="38"/>
    </row>
    <row r="304" spans="1:5" ht="20.100000000000001" customHeight="1">
      <c r="A304" s="70"/>
      <c r="B304" s="43">
        <v>1</v>
      </c>
      <c r="C304" s="45" t="s">
        <v>482</v>
      </c>
      <c r="D304" s="38"/>
      <c r="E304" s="38"/>
    </row>
    <row r="305" spans="1:5" ht="20.100000000000001" customHeight="1">
      <c r="A305" s="70"/>
      <c r="B305" s="43">
        <v>1</v>
      </c>
      <c r="C305" s="45" t="s">
        <v>497</v>
      </c>
      <c r="D305" s="38"/>
      <c r="E305" s="38"/>
    </row>
    <row r="306" spans="1:5" ht="20.100000000000001" customHeight="1">
      <c r="A306" s="70"/>
      <c r="B306" s="43">
        <v>1</v>
      </c>
      <c r="C306" s="45" t="s">
        <v>498</v>
      </c>
      <c r="D306" s="38"/>
      <c r="E306" s="38"/>
    </row>
    <row r="307" spans="1:5" ht="20.100000000000001" customHeight="1">
      <c r="A307" s="70"/>
      <c r="B307" s="43">
        <v>1</v>
      </c>
      <c r="C307" s="45" t="s">
        <v>499</v>
      </c>
      <c r="D307" s="38"/>
      <c r="E307" s="38"/>
    </row>
    <row r="308" spans="1:5" ht="20.100000000000001" customHeight="1">
      <c r="A308" s="70"/>
      <c r="B308" s="43">
        <v>1</v>
      </c>
      <c r="C308" s="45" t="s">
        <v>500</v>
      </c>
      <c r="D308" s="38"/>
      <c r="E308" s="38"/>
    </row>
    <row r="309" spans="1:5" ht="20.100000000000001" customHeight="1">
      <c r="A309" s="70"/>
      <c r="B309" s="43">
        <v>1</v>
      </c>
      <c r="C309" s="45" t="s">
        <v>501</v>
      </c>
      <c r="D309" s="38"/>
      <c r="E309" s="38"/>
    </row>
    <row r="310" spans="1:5" ht="20.100000000000001" customHeight="1">
      <c r="A310" s="70"/>
      <c r="B310" s="43">
        <v>1</v>
      </c>
      <c r="C310" s="45" t="s">
        <v>502</v>
      </c>
      <c r="D310" s="38"/>
      <c r="E310" s="38"/>
    </row>
    <row r="311" spans="1:5" ht="20.100000000000001" customHeight="1">
      <c r="A311" s="70"/>
      <c r="B311" s="46">
        <f>SUM(B295:B310)</f>
        <v>22</v>
      </c>
      <c r="C311" s="46"/>
      <c r="D311" s="38"/>
      <c r="E311" s="38"/>
    </row>
    <row r="313" spans="1:5" ht="20.100000000000001" customHeight="1">
      <c r="B313" s="36">
        <v>1</v>
      </c>
      <c r="C313" s="40" t="s">
        <v>503</v>
      </c>
    </row>
    <row r="314" spans="1:5" ht="20.100000000000001" customHeight="1">
      <c r="B314" s="36">
        <v>3</v>
      </c>
      <c r="C314" s="40" t="s">
        <v>33</v>
      </c>
    </row>
    <row r="315" spans="1:5" ht="20.100000000000001" customHeight="1">
      <c r="B315" s="36">
        <v>1</v>
      </c>
      <c r="C315" s="40" t="s">
        <v>504</v>
      </c>
    </row>
    <row r="316" spans="1:5" ht="20.100000000000001" customHeight="1">
      <c r="B316" s="36">
        <v>2</v>
      </c>
      <c r="C316" s="40" t="s">
        <v>505</v>
      </c>
    </row>
    <row r="317" spans="1:5" ht="20.100000000000001" customHeight="1">
      <c r="B317" s="44">
        <v>7</v>
      </c>
      <c r="C317" s="40"/>
    </row>
    <row r="319" spans="1:5" ht="20.100000000000001" customHeight="1">
      <c r="B319" s="73" t="s">
        <v>506</v>
      </c>
      <c r="C319" s="74" t="s">
        <v>507</v>
      </c>
      <c r="D319" s="39"/>
    </row>
    <row r="320" spans="1:5" ht="20.100000000000001" customHeight="1">
      <c r="B320" s="75"/>
      <c r="C320" s="74" t="s">
        <v>508</v>
      </c>
      <c r="D320" s="39"/>
    </row>
    <row r="321" spans="2:4" ht="20.100000000000001" customHeight="1">
      <c r="B321" s="75"/>
      <c r="C321" s="74" t="s">
        <v>509</v>
      </c>
      <c r="D321" s="19"/>
    </row>
    <row r="322" spans="2:4" ht="20.100000000000001" customHeight="1">
      <c r="B322" s="75"/>
      <c r="C322" s="74" t="s">
        <v>510</v>
      </c>
      <c r="D322" s="19"/>
    </row>
    <row r="323" spans="2:4" ht="20.100000000000001" customHeight="1">
      <c r="B323" s="75"/>
      <c r="C323" s="74" t="s">
        <v>511</v>
      </c>
      <c r="D323" s="19"/>
    </row>
    <row r="324" spans="2:4" ht="20.100000000000001" customHeight="1">
      <c r="B324" s="75"/>
      <c r="C324" s="74"/>
      <c r="D324" s="19"/>
    </row>
    <row r="325" spans="2:4" ht="20.100000000000001" customHeight="1">
      <c r="B325" s="76" t="s">
        <v>19</v>
      </c>
      <c r="C325" s="77" t="s">
        <v>512</v>
      </c>
      <c r="D325" s="19"/>
    </row>
    <row r="326" spans="2:4" ht="20.100000000000001" customHeight="1">
      <c r="B326" s="76"/>
      <c r="C326" s="77" t="s">
        <v>513</v>
      </c>
      <c r="D326" s="19"/>
    </row>
    <row r="327" spans="2:4" ht="20.100000000000001" customHeight="1">
      <c r="B327" s="76"/>
      <c r="C327" s="77" t="s">
        <v>514</v>
      </c>
      <c r="D327" s="19"/>
    </row>
    <row r="330" spans="2:4" ht="20.100000000000001" customHeight="1" thickBot="1">
      <c r="B330" s="19" t="s">
        <v>515</v>
      </c>
      <c r="C330" s="78"/>
    </row>
    <row r="331" spans="2:4" ht="20.100000000000001" customHeight="1">
      <c r="B331"/>
      <c r="C331"/>
    </row>
    <row r="332" spans="2:4" ht="20.100000000000001" customHeight="1">
      <c r="B332"/>
      <c r="C332"/>
    </row>
    <row r="333" spans="2:4" ht="20.100000000000001" customHeight="1" thickBot="1">
      <c r="B333" s="19" t="s">
        <v>516</v>
      </c>
      <c r="C333" s="78"/>
    </row>
    <row r="334" spans="2:4" ht="20.100000000000001" customHeight="1">
      <c r="B334" s="19"/>
      <c r="C334" s="19"/>
    </row>
    <row r="335" spans="2:4" ht="20.100000000000001" customHeight="1">
      <c r="B335"/>
      <c r="C335"/>
    </row>
    <row r="336" spans="2:4" ht="20.100000000000001" customHeight="1">
      <c r="B336"/>
      <c r="C336"/>
    </row>
    <row r="337" spans="2:3" ht="20.100000000000001" customHeight="1" thickBot="1">
      <c r="B337" s="19" t="s">
        <v>14</v>
      </c>
      <c r="C337" s="78"/>
    </row>
    <row r="338" spans="2:3" ht="20.100000000000001" customHeight="1">
      <c r="B338"/>
      <c r="C338"/>
    </row>
    <row r="339" spans="2:3" ht="20.100000000000001" customHeight="1">
      <c r="B339"/>
      <c r="C339"/>
    </row>
    <row r="340" spans="2:3" ht="20.100000000000001" customHeight="1" thickBot="1">
      <c r="B340" s="19" t="s">
        <v>32</v>
      </c>
      <c r="C340" s="78"/>
    </row>
    <row r="341" spans="2:3" ht="20.100000000000001" customHeight="1">
      <c r="B341"/>
      <c r="C341"/>
    </row>
    <row r="342" spans="2:3" ht="20.100000000000001" customHeight="1">
      <c r="B342"/>
      <c r="C342"/>
    </row>
    <row r="343" spans="2:3" ht="20.100000000000001" customHeight="1" thickBot="1">
      <c r="B343" s="19" t="s">
        <v>15</v>
      </c>
      <c r="C343" s="78"/>
    </row>
    <row r="344" spans="2:3" ht="20.100000000000001" customHeight="1">
      <c r="B344"/>
      <c r="C344"/>
    </row>
    <row r="345" spans="2:3" ht="20.100000000000001" customHeight="1">
      <c r="B345" s="20"/>
      <c r="C345" s="1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C144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2024-02-04T02:11:04Z</cp:lastPrinted>
  <dcterms:created xsi:type="dcterms:W3CDTF">2023-01-26T13:28:36Z</dcterms:created>
  <dcterms:modified xsi:type="dcterms:W3CDTF">2024-02-04T02:13:22Z</dcterms:modified>
</cp:coreProperties>
</file>