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960AD63E-A1FE-48D9-B1DA-74AA901A7B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8" i="1" l="1"/>
  <c r="B191" i="1"/>
  <c r="D82" i="1"/>
  <c r="D77" i="1"/>
  <c r="D63" i="1"/>
  <c r="D50" i="1"/>
  <c r="D42" i="1"/>
  <c r="D38" i="1"/>
  <c r="D33" i="1"/>
  <c r="D28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<sst xmlns="http://schemas.openxmlformats.org/spreadsheetml/2006/main" count="488" uniqueCount="448">
  <si>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</si>
  <si>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</si>
  <si>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</si>
  <si>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</si>
  <si>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</si>
  <si>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</si>
  <si>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</si>
  <si>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</si>
  <si>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</si>
  <si>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</si>
  <si>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</si>
  <si>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</si>
  <si>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</si>
  <si>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</si>
  <si>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</si>
  <si>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</si>
  <si>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</si>
  <si>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</si>
  <si>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</si>
  <si>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</si>
  <si>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</si>
  <si>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</si>
  <si>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</si>
  <si>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</si>
  <si>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</si>
  <si>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</si>
  <si>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</si>
  <si>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</si>
  <si>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CANTIDAD</t>
  </si>
  <si>
    <t>CLINICA SAINT JOSEPH</t>
  </si>
  <si>
    <t>GUAYAQUIL</t>
  </si>
  <si>
    <t>MEDIDOR DE PROFUNDIDAD</t>
  </si>
  <si>
    <t>RECIBIDO</t>
  </si>
  <si>
    <t>ENTREGADO</t>
  </si>
  <si>
    <t xml:space="preserve">VERIFICADO </t>
  </si>
  <si>
    <t>DESCRIPCION</t>
  </si>
  <si>
    <t>BANDEJA SUPERIOR</t>
  </si>
  <si>
    <t>BANDEJA INFERIOR</t>
  </si>
  <si>
    <t>GUBIA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</si>
  <si>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</si>
  <si>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</si>
  <si>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</si>
  <si>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</si>
  <si>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</si>
  <si>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</si>
  <si>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</si>
  <si>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 xml:space="preserve">TORNILLO CORTICAL 3.5*16mm ACERO </t>
  </si>
  <si>
    <t>220343913</t>
  </si>
  <si>
    <t>102.218</t>
  </si>
  <si>
    <t xml:space="preserve">TORNILLO CORTICAL 3.5*18mm ACERO </t>
  </si>
  <si>
    <t>221052309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</si>
  <si>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</si>
  <si>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</si>
  <si>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</si>
  <si>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</si>
  <si>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</si>
  <si>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</si>
  <si>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</si>
  <si>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</si>
  <si>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</si>
  <si>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</si>
  <si>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</si>
  <si>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</si>
  <si>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</si>
  <si>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</si>
  <si>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</si>
  <si>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</si>
  <si>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</si>
  <si>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</si>
  <si>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</si>
  <si>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</si>
  <si>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</si>
  <si>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</si>
  <si>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</si>
  <si>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</si>
  <si>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</si>
  <si>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</si>
  <si>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</si>
  <si>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</si>
  <si>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</si>
  <si>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</si>
  <si>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</si>
  <si>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</si>
  <si>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</si>
  <si>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</si>
  <si>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</si>
  <si>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</si>
  <si>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</si>
  <si>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</si>
  <si>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</si>
  <si>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</si>
  <si>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</si>
  <si>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</si>
  <si>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</si>
  <si>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/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</si>
  <si>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</si>
  <si>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</si>
  <si>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</si>
  <si>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</si>
  <si>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</si>
  <si>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</si>
  <si>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</si>
  <si>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</si>
  <si>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</si>
  <si>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</si>
  <si>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</si>
  <si>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</si>
  <si>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</si>
  <si>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</si>
  <si>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</si>
  <si>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</si>
  <si>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</si>
  <si>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</si>
  <si>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</si>
  <si>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</si>
  <si>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</si>
  <si>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</si>
  <si>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</si>
  <si>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</si>
  <si>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</si>
  <si>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</si>
  <si>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</si>
  <si>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</si>
  <si>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2306000688</t>
  </si>
  <si>
    <t>SF-102.232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</si>
  <si>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</si>
  <si>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</si>
  <si>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</si>
  <si>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</si>
  <si>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</si>
  <si>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</si>
  <si>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</si>
  <si>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</si>
  <si>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</si>
  <si>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</si>
  <si>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</si>
  <si>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</si>
  <si>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</si>
  <si>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</si>
  <si>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2306000691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</si>
  <si>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</si>
  <si>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</si>
  <si>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</si>
  <si>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</si>
  <si>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</si>
  <si>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</si>
  <si>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</si>
  <si>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</si>
  <si>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</si>
  <si>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</si>
  <si>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</si>
  <si>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</si>
  <si>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</si>
  <si>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</si>
  <si>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</si>
  <si>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</si>
  <si>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</si>
  <si>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</si>
  <si>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</si>
  <si>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</si>
  <si>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</si>
  <si>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</si>
  <si>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</si>
  <si>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</si>
  <si>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103.022</t>
  </si>
  <si>
    <t>210126790</t>
  </si>
  <si>
    <t xml:space="preserve">TORNILLO ESPONJOSO 4.0*22mm ACERO </t>
  </si>
  <si>
    <t>103.024</t>
  </si>
  <si>
    <t xml:space="preserve">TORNILLO ESPONJOSO 4.0*24mm ACERO </t>
  </si>
  <si>
    <t>103.026</t>
  </si>
  <si>
    <t>210126791</t>
  </si>
  <si>
    <t xml:space="preserve">TORNILLO ESPONJOSO 4.0*26mm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</si>
  <si>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</si>
  <si>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</si>
  <si>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</si>
  <si>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</si>
  <si>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</si>
  <si>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</si>
  <si>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</si>
  <si>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</si>
  <si>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</si>
  <si>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</si>
  <si>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</si>
  <si>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</si>
  <si>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</si>
  <si>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</si>
  <si>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</si>
  <si>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</si>
  <si>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</si>
  <si>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</si>
  <si>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</si>
  <si>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</si>
  <si>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</si>
  <si>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</si>
  <si>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</si>
  <si>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</si>
  <si>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</si>
  <si>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3</t>
  </si>
  <si>
    <t xml:space="preserve">SEPARADORES MINIHOMMAN ANCHOS </t>
  </si>
  <si>
    <t xml:space="preserve">GUIA DE BROCA DOBLE 2.5/3.5 </t>
  </si>
  <si>
    <t xml:space="preserve">EXTRACTOR HEXAGONAL  ANCLAJE RAPIDO </t>
  </si>
  <si>
    <t xml:space="preserve">AVELLANADOR ANCLAJE RAPIDO </t>
  </si>
  <si>
    <t xml:space="preserve"> ATORNILLADOR ANCLAJE RAPIDO HEXAGONAL </t>
  </si>
  <si>
    <t>ATORNILLADOR ANCLAJE RAPIDO STARDRIVE</t>
  </si>
  <si>
    <t>BROCAS 3.5</t>
  </si>
  <si>
    <t>BROCAS 3.2</t>
  </si>
  <si>
    <t>BROCAS 2.7</t>
  </si>
  <si>
    <t xml:space="preserve">BROCA 2.7  LARGA </t>
  </si>
  <si>
    <t>BROCAS 2.5</t>
  </si>
  <si>
    <t xml:space="preserve">TREFINA ANCLAJE RAPIDO( ESCAREADOR PARA  HUESO) </t>
  </si>
  <si>
    <t xml:space="preserve">GUIAS DE BLOQUEO </t>
  </si>
  <si>
    <t>MACHUELO ANCLAJE RAPIDO (TARRAJA)</t>
  </si>
  <si>
    <t>MANGO AZUL ANCLAJE RAPIDO</t>
  </si>
  <si>
    <t>MACHUELO ESPONJOSO EN T (TARRAJA)</t>
  </si>
  <si>
    <t>DOBLADORAS DE PLACA</t>
  </si>
  <si>
    <t xml:space="preserve">GUIA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</si>
  <si>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</si>
  <si>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</si>
  <si>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</si>
  <si>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</si>
  <si>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</si>
  <si>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CANGREJO ARANDELA</t>
  </si>
  <si>
    <t xml:space="preserve">MANGO EN T DE ANCLAJE RAPIDO 3.5MM </t>
  </si>
  <si>
    <t xml:space="preserve">PINZA DE REDUCCION VERBRUGGE </t>
  </si>
  <si>
    <t xml:space="preserve">DESPERIO FINO MANGO AZUL </t>
  </si>
  <si>
    <t>DESPERIO ROMO</t>
  </si>
  <si>
    <t>CURETA</t>
  </si>
  <si>
    <t xml:space="preserve">ATORNILLADOR 3.5 mm CON CAMISA MANGO CAFÉ </t>
  </si>
  <si>
    <t xml:space="preserve">ATORNILLADOR 3.5 mm MANGO AUZL </t>
  </si>
  <si>
    <t xml:space="preserve">PINZA REDUCTORA DE PUNTAS CON CREMALLERA </t>
  </si>
  <si>
    <t xml:space="preserve">PINZA REDUCTORA ESPAÑOLA CON CREMALLERA </t>
  </si>
  <si>
    <t>MANGO TORQUE DORADO 1.5 N.m</t>
  </si>
  <si>
    <t>8:00AM</t>
  </si>
  <si>
    <t>DR. GUEVARA</t>
  </si>
  <si>
    <t>SF-130.602R</t>
  </si>
  <si>
    <t>210633075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</si>
  <si>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</si>
  <si>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</si>
  <si>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</si>
  <si>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</si>
  <si>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</si>
  <si>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</si>
  <si>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</si>
  <si>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200113950</t>
  </si>
  <si>
    <t xml:space="preserve">PLACA BLOQ. RADIO DISTAL AV BICOLUMNAR 2.4mm *5 ORIF. DER. ACERO </t>
  </si>
  <si>
    <t>SF-130.602L</t>
  </si>
  <si>
    <t>220141609</t>
  </si>
  <si>
    <t xml:space="preserve">PLACA BLOQ. RADIO DISTAL AV BICOLUMNAR 2.4mm *2 ORIF. IZQ. ACERO </t>
  </si>
  <si>
    <t>SF-130.603L</t>
  </si>
  <si>
    <t>N200113945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</si>
  <si>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</si>
  <si>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</si>
  <si>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</si>
  <si>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</si>
  <si>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</si>
  <si>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>200113940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</si>
  <si>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</si>
  <si>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</si>
  <si>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</si>
  <si>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</si>
  <si>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</si>
  <si>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>200112894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</si>
  <si>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</si>
  <si>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</si>
  <si>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</si>
  <si>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SF-131.504L</t>
  </si>
  <si>
    <t xml:space="preserve">PLACA BLOQ. RADIO DISTAL AV EXTRAARTICULAR 2.4mm 5*3 ORIF IZQ ACERO </t>
  </si>
  <si>
    <t>SF-125.105</t>
  </si>
  <si>
    <t xml:space="preserve">PLACA BLOQ. CUBITO DISTAL DORSAL *2.4 mm RECTA *5 ORIF. ACERO </t>
  </si>
  <si>
    <t>SF-125.106</t>
  </si>
  <si>
    <t>211037440</t>
  </si>
  <si>
    <t xml:space="preserve">PLACA BLOQ. CUBITO DISTAL DORSAL *2.4 mm RECTA *6 ORIF. ACERO </t>
  </si>
  <si>
    <t>SF-683.007</t>
  </si>
  <si>
    <t>PLACA BLOQ. CUBITO DISTAL 2.0mm* 07 ORIF. ACERO</t>
  </si>
  <si>
    <t>SF-535L.007R</t>
  </si>
  <si>
    <t>PLACA BLOQ. RADIAL VOLAR DISTAL PEQUEÑA DER*07 ORIF</t>
  </si>
  <si>
    <t>SF-535L.008R</t>
  </si>
  <si>
    <t>220546211</t>
  </si>
  <si>
    <t>PLACA BLOQ. RADIAL VOLAR DISTAL PEQUEÑA DER*08 ORIF</t>
  </si>
  <si>
    <t>SF-535S.007R</t>
  </si>
  <si>
    <t>220546209</t>
  </si>
  <si>
    <t>PLACA BLOQ. RADIAL VOLAR DISTAL LARGA DER*07 ORIF</t>
  </si>
  <si>
    <t>PLACA BLOQ. RADIAL VOLAR DISTAL LARGA DER*08 ORIF</t>
  </si>
  <si>
    <t>SF-535S.007L</t>
  </si>
  <si>
    <t>PLACA BLOQ. RADIAL VOLAR DISTAL PEQUEÑA IZQ*07 ORIF</t>
  </si>
  <si>
    <t>SF-535S.008L</t>
  </si>
  <si>
    <t>220546206</t>
  </si>
  <si>
    <t>PLACA BLOQ. RADIAL VOLAR DISTAL PEQUEÑA IZQ*08 ORIF</t>
  </si>
  <si>
    <t>SF-535L.008L</t>
  </si>
  <si>
    <t>220546207</t>
  </si>
  <si>
    <t>PLACA BLOQ. RADIAL VOLAR DISTAL LARGA IZQ*08 ORIF</t>
  </si>
  <si>
    <t>100S.212</t>
  </si>
  <si>
    <t>TORNILLO CORTICAL 2.4*12mm ACERO</t>
  </si>
  <si>
    <t>100S.214</t>
  </si>
  <si>
    <t>TORNILLO CORTICAL 2.4*14mm ACERO</t>
  </si>
  <si>
    <t>N2306000649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</si>
  <si>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</si>
  <si>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</si>
  <si>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</si>
  <si>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</si>
  <si>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</si>
  <si>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</si>
  <si>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</si>
  <si>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</si>
  <si>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</si>
  <si>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</si>
  <si>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</si>
  <si>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</si>
  <si>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</si>
  <si>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100S.226</t>
  </si>
  <si>
    <t>TORNILLO CORTICAL 2.4*26mm ACERO</t>
  </si>
  <si>
    <t>100S.228</t>
  </si>
  <si>
    <t>TORNILLO CORTICAL 2.4*28mm ACERO</t>
  </si>
  <si>
    <t>100S.230</t>
  </si>
  <si>
    <t>TORNILLO CORTICAL 2.4*30mm ACERO</t>
  </si>
  <si>
    <t>SF-100V.212</t>
  </si>
  <si>
    <t>TORNILLO DE BLOQUEO 2.4*12mm ACERO</t>
  </si>
  <si>
    <t>SF-100V.214</t>
  </si>
  <si>
    <t>TORNILLO DE BLOQUEO 2.4*14mm ACERO</t>
  </si>
  <si>
    <t>SF-100V.216</t>
  </si>
  <si>
    <t>TORNILLO DE BLOQUEO 2.4*16mm ACERO</t>
  </si>
  <si>
    <t>SF-100V.218</t>
  </si>
  <si>
    <t>201225586</t>
  </si>
  <si>
    <t>TORNILLO DE BLOQUEO 2.4*18mm ACERO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</si>
  <si>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</si>
  <si>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</si>
  <si>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</si>
  <si>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</si>
  <si>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</si>
  <si>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</si>
  <si>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</si>
  <si>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</si>
  <si>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</si>
  <si>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</si>
  <si>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</si>
  <si>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</si>
  <si>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</si>
  <si>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</si>
  <si>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SF-100V.230</t>
  </si>
  <si>
    <t xml:space="preserve">TORNILLO DE BLOQUEO 2.4*30mm ACERO </t>
  </si>
  <si>
    <t>SF-101.430</t>
  </si>
  <si>
    <t xml:space="preserve">TORNILLO DE BLOQUEO 2.7*30mm ACERO </t>
  </si>
  <si>
    <t xml:space="preserve">	
SF-101.432</t>
  </si>
  <si>
    <t xml:space="preserve">TORNILLO DE BLOQUEO 2.7*32mm ACERO </t>
  </si>
  <si>
    <t>SF-101.434</t>
  </si>
  <si>
    <t xml:space="preserve">TORNILLO DE BLOQUEO 2.7*34mm ACERO </t>
  </si>
  <si>
    <t>SF-101.436</t>
  </si>
  <si>
    <t xml:space="preserve">TORNILLO DE BLOQUEO 2.7*36mm ACERO 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</si>
  <si>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</si>
  <si>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</si>
  <si>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</si>
  <si>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</si>
  <si>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</si>
  <si>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</si>
  <si>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</si>
  <si>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</si>
  <si>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</si>
  <si>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</si>
  <si>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</si>
  <si>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</si>
  <si>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</si>
  <si>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</si>
  <si>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INSTRUMENTAL RADIO DISTAL ACERO # 2</t>
  </si>
  <si>
    <t>DESCRIPCIÓN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</si>
  <si>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</si>
  <si>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</si>
  <si>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</si>
  <si>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</si>
  <si>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</si>
  <si>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</si>
  <si>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</si>
  <si>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</si>
  <si>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</si>
  <si>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SENMMILER</t>
  </si>
  <si>
    <t>GUIAS DE BLOQUEO 1.5</t>
  </si>
  <si>
    <t>GUIAS DE BLOQUEO 1.8</t>
  </si>
  <si>
    <t xml:space="preserve">DESPERIO MEDIANO </t>
  </si>
  <si>
    <t>DESPERIO CURVO FINO</t>
  </si>
  <si>
    <t xml:space="preserve">CAMISAS DE ATORNILLADOR CORTICAL </t>
  </si>
  <si>
    <t>MANGO TORQUE 0.8 N.m</t>
  </si>
  <si>
    <t>ATRONILLADOR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</si>
  <si>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</si>
  <si>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</si>
  <si>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</si>
  <si>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PINZA REDUCTORA ESPAÑOLA CON CREMALLERA</t>
  </si>
  <si>
    <t xml:space="preserve">DOBLADORAS DE PLACA </t>
  </si>
  <si>
    <t xml:space="preserve">CURETA </t>
  </si>
  <si>
    <t xml:space="preserve">GANCHOS </t>
  </si>
  <si>
    <t>INSTRUMENTAL CERCLAJE # 3</t>
  </si>
  <si>
    <t>CORTADOR</t>
  </si>
  <si>
    <t>PLAYO</t>
  </si>
  <si>
    <t>PASADOR DE ALAMBRE</t>
  </si>
  <si>
    <t>BROCAS</t>
  </si>
  <si>
    <t>SF-147.105</t>
  </si>
  <si>
    <t>PLACA BLOQ. DCP 3.5mm*5 ORIF. ACERO</t>
  </si>
  <si>
    <t>SF-147.106</t>
  </si>
  <si>
    <t>PLACA BLOQ. DCP 3.5mm*6 ORIF. ACERO</t>
  </si>
  <si>
    <t>SF-147.107</t>
  </si>
  <si>
    <t>PLACA BLOQ. DCP 3.5mm*7 ORIF. ACERO</t>
  </si>
  <si>
    <t>SF-147.108</t>
  </si>
  <si>
    <t xml:space="preserve">PLACA BLOQ. DCP 3.5mm*8 ORIF. ACERO </t>
  </si>
  <si>
    <t>SF-147.109</t>
  </si>
  <si>
    <t xml:space="preserve">PLACA BLOQ. DCP 3.5mm*9 ORIF. ACERO </t>
  </si>
  <si>
    <t>SF-147.110</t>
  </si>
  <si>
    <t xml:space="preserve">PLACA BLOQ. DCP 3.5mm*10 ORIF. ACERO </t>
  </si>
  <si>
    <t>SF-147.112</t>
  </si>
  <si>
    <t xml:space="preserve">PLACA BLOQ. DCP 3.5mm*12 ORIF. ACERO </t>
  </si>
  <si>
    <t>SF-138.106</t>
  </si>
  <si>
    <t>19G11498</t>
  </si>
  <si>
    <t>PLACA BLOQ. 1/3 CAÑA 3.5mm*6 ORIF. ACERO</t>
  </si>
  <si>
    <t>SF-138.107</t>
  </si>
  <si>
    <t>20G23847</t>
  </si>
  <si>
    <t>PLACA BLOQ. 1/3 CAÑA 3.5mm*7 ORIF. ACERO</t>
  </si>
  <si>
    <t>SF-138.108</t>
  </si>
  <si>
    <t>20G32777</t>
  </si>
  <si>
    <t>PLACA BLOQ. 1/3 CAÑA 3.5mm*8 ORIF. ACERO</t>
  </si>
  <si>
    <t>SF-138.109</t>
  </si>
  <si>
    <t>PLACA BLOQ. 1/3 CAÑA 3.5mm*9 ORIF. ACERO</t>
  </si>
  <si>
    <t>138.105</t>
  </si>
  <si>
    <t>PLACA 1/3 DE CANA 3.5 *5 ORIF. SENCILLA ACERO</t>
  </si>
  <si>
    <t>138.106</t>
  </si>
  <si>
    <t>PLACA 1/3 DE CANA 3.5 *6 ORIF. SENCILLA ACERO</t>
  </si>
  <si>
    <t>138.107</t>
  </si>
  <si>
    <t xml:space="preserve">PLACA 1/3 DE CAÑA 3.5 *7 ORIF. SENCILLA ACERO </t>
  </si>
  <si>
    <t>138.108</t>
  </si>
  <si>
    <t>A5842</t>
  </si>
  <si>
    <t xml:space="preserve">PLACA 1/3 DE CAÑA 3.5 *8 ORIF. SENCILLA ACERO </t>
  </si>
  <si>
    <t xml:space="preserve">PLACA 1/3 DE CAÑA 3.5 *10 ORIF. SENCILLA ACERO </t>
  </si>
  <si>
    <t xml:space="preserve">PLACA 1/3 DE CAÑA 3.5 *11 ORIF. SENCILLA ACERO </t>
  </si>
  <si>
    <t xml:space="preserve">PLACA 1/3 DE CAÑA 3.5 *12 ORIF. SENCILLA ACERO </t>
  </si>
  <si>
    <t>OSTEOTOMOS</t>
  </si>
  <si>
    <t xml:space="preserve">MARTILLO MACIZO </t>
  </si>
  <si>
    <t>MOTOR RIGS N0 1</t>
  </si>
  <si>
    <t xml:space="preserve">MOTOR RIGS </t>
  </si>
  <si>
    <t xml:space="preserve"> H08-0216</t>
  </si>
  <si>
    <t xml:space="preserve">ANCLAJE DE PINES </t>
  </si>
  <si>
    <t>18A-0125</t>
  </si>
  <si>
    <t xml:space="preserve">ANCLAJE JACOBS </t>
  </si>
  <si>
    <t>18A-0119</t>
  </si>
  <si>
    <t>ANCLAJE DE BROCA</t>
  </si>
  <si>
    <t>02I-0128</t>
  </si>
  <si>
    <t xml:space="preserve">MINI SIERRA </t>
  </si>
  <si>
    <t>LO1EX-0143</t>
  </si>
  <si>
    <t xml:space="preserve">LLAVE JACOBS </t>
  </si>
  <si>
    <t xml:space="preserve">PORTABATERIAS </t>
  </si>
  <si>
    <t xml:space="preserve">INTERCAMBIADOR DE BATERIAS </t>
  </si>
  <si>
    <t>HOJAS DE MINI SIERRA</t>
  </si>
  <si>
    <t>BATERIAS VERDES #1 y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</si>
</sst>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71" formatCode="_ &quot;$&quot;* #,##0.00_ ;_ &quot;$&quot;* \-#,##0.00_ ;_ &quot;$&quot;* &quot;-&quot;??_ ;_ @_ "/>
  </numFmts>
  <fonts count="2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9" tint="0.79998168889431442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2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3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4" fillId="0" borderId="0"/>
    <xf numFmtId="0" fontId="25" fillId="0" borderId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</cellStyleXfs>
  <cellXfs count="17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9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49" fontId="7" fillId="0" borderId="0" xfId="0" applyNumberFormat="1" applyFont="1"/>
    <xf numFmtId="0" fontId="11" fillId="0" borderId="0" xfId="0" applyFont="1" applyAlignment="1">
      <alignment horizontal="left"/>
    </xf>
    <xf numFmtId="49" fontId="11" fillId="0" borderId="0" xfId="0" applyNumberFormat="1" applyFont="1"/>
    <xf numFmtId="0" fontId="11" fillId="0" borderId="2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12" fillId="0" borderId="1" xfId="0" applyFont="1" applyBorder="1"/>
    <xf numFmtId="0" fontId="14" fillId="4" borderId="1" xfId="0" applyFont="1" applyFill="1" applyBorder="1" applyAlignment="1">
      <alignment horizontal="center" vertical="center"/>
    </xf>
    <xf numFmtId="49" fontId="22" fillId="0" borderId="0" xfId="0" applyNumberFormat="1" applyFont="1"/>
    <xf numFmtId="0" fontId="13" fillId="0" borderId="1" xfId="0" applyFont="1" applyBorder="1" applyAlignment="1">
      <alignment horizontal="center"/>
    </xf>
    <xf numFmtId="0" fontId="22" fillId="0" borderId="0" xfId="0" applyFont="1"/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8" fillId="2" borderId="9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49" fontId="7" fillId="0" borderId="1" xfId="0" applyNumberFormat="1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wrapText="1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 applyProtection="1">
      <alignment horizontal="center" readingOrder="1"/>
      <protection locked="0"/>
    </xf>
    <xf numFmtId="0" fontId="7" fillId="5" borderId="1" xfId="0" applyFont="1" applyFill="1" applyBorder="1"/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49" fontId="12" fillId="7" borderId="1" xfId="0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49" fontId="7" fillId="0" borderId="1" xfId="0" quotePrefix="1" applyNumberFormat="1" applyFont="1" applyBorder="1" applyAlignment="1" applyProtection="1">
      <alignment horizontal="center" readingOrder="1"/>
      <protection locked="0"/>
    </xf>
    <xf numFmtId="49" fontId="7" fillId="0" borderId="1" xfId="0" applyNumberFormat="1" applyFont="1" applyBorder="1" applyAlignment="1" applyProtection="1">
      <alignment horizontal="center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horizontal="center" wrapText="1"/>
      <protection locked="0"/>
    </xf>
    <xf numFmtId="49" fontId="12" fillId="0" borderId="1" xfId="0" applyNumberFormat="1" applyFont="1" applyBorder="1" applyAlignment="1">
      <alignment horizontal="center" wrapText="1"/>
    </xf>
    <xf numFmtId="0" fontId="14" fillId="0" borderId="1" xfId="0" applyFont="1" applyBorder="1" applyAlignment="1">
      <alignment horizontal="center"/>
    </xf>
    <xf numFmtId="0" fontId="22" fillId="0" borderId="0" xfId="0" applyFont="1"/>
    <xf numFmtId="0" fontId="12" fillId="0" borderId="1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7" xfId="0" applyFont="1" applyBorder="1" applyAlignment="1">
      <alignment horizontal="left"/>
    </xf>
    <xf numFmtId="0" fontId="12" fillId="0" borderId="17" xfId="0" applyFont="1" applyBorder="1" applyAlignment="1">
      <alignment horizontal="center"/>
    </xf>
    <xf numFmtId="0" fontId="12" fillId="0" borderId="17" xfId="0" applyFont="1" applyBorder="1" applyAlignment="1">
      <alignment horizontal="left"/>
    </xf>
    <xf numFmtId="0" fontId="12" fillId="0" borderId="17" xfId="0" applyFont="1" applyBorder="1"/>
    <xf numFmtId="0" fontId="13" fillId="0" borderId="17" xfId="0" applyFont="1" applyBorder="1" applyAlignment="1">
      <alignment horizontal="center"/>
    </xf>
    <xf numFmtId="0" fontId="22" fillId="0" borderId="0" xfId="0" applyFont="1"/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7" fillId="0" borderId="0" xfId="0" applyFont="1"/>
    <xf numFmtId="0" fontId="11" fillId="0" borderId="0" xfId="0" applyFont="1" applyAlignment="1">
      <alignment horizontal="left" vertical="top"/>
    </xf>
    <xf numFmtId="49" fontId="22" fillId="0" borderId="0" xfId="0" applyNumberFormat="1" applyFont="1"/>
    <xf numFmtId="0" fontId="13" fillId="0" borderId="18" xfId="0" applyFont="1" applyBorder="1" applyAlignment="1">
      <alignment horizontal="center" wrapText="1"/>
    </xf>
    <xf numFmtId="0" fontId="0" fillId="0" borderId="0" xfId="0"/>
    <xf numFmtId="0" fontId="7" fillId="0" borderId="0" xfId="0" applyFont="1"/>
    <xf numFmtId="0" fontId="12" fillId="0" borderId="1" xfId="0" applyFont="1" applyBorder="1"/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7" fillId="0" borderId="15" xfId="0" applyFont="1" applyBorder="1" applyAlignment="1">
      <alignment horizontal="center"/>
    </xf>
    <xf numFmtId="0" fontId="11" fillId="0" borderId="15" xfId="0" applyFont="1" applyBorder="1" applyAlignment="1">
      <alignment horizontal="left" vertical="top"/>
    </xf>
    <xf numFmtId="0" fontId="14" fillId="0" borderId="16" xfId="0" applyFont="1" applyBorder="1" applyAlignment="1">
      <alignment horizontal="center"/>
    </xf>
    <xf numFmtId="0" fontId="7" fillId="0" borderId="0" xfId="0" applyFont="1"/>
    <xf numFmtId="0" fontId="13" fillId="0" borderId="19" xfId="0" applyFont="1" applyBorder="1" applyAlignment="1">
      <alignment horizontal="center" wrapText="1"/>
    </xf>
    <xf numFmtId="0" fontId="0" fillId="0" borderId="0" xfId="0"/>
    <xf numFmtId="0" fontId="7" fillId="0" borderId="0" xfId="0" applyFont="1"/>
    <xf numFmtId="0" fontId="12" fillId="0" borderId="1" xfId="0" applyFont="1" applyBorder="1"/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1" fontId="12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7" fillId="0" borderId="1" xfId="0" applyFont="1" applyBorder="1"/>
    <xf numFmtId="49" fontId="14" fillId="0" borderId="1" xfId="1" applyNumberFormat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6" borderId="1" xfId="0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6" borderId="1" xfId="0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13" fillId="0" borderId="20" xfId="0" applyFont="1" applyBorder="1" applyAlignment="1">
      <alignment horizontal="center" wrapText="1"/>
    </xf>
  </cellXfs>
  <cellStyles count="82">
    <cellStyle name="Millares 2" xfId="4" xr:uid="{0F5AFBA4-F8B2-4205-9D59-546B0230D61D}"/>
    <cellStyle name="Moneda [0] 2" xfId="7" xr:uid="{6C44C6A6-3FC6-4545-B68E-F16E4F8ABB9B}"/>
    <cellStyle name="Moneda [0] 2 2" xfId="15" xr:uid="{D3FAAEAE-B29D-48E8-9D5F-BBEB2A6BD39F}"/>
    <cellStyle name="Moneda [0] 2 3" xfId="34" xr:uid="{3F3D0947-0B8E-4C14-A5EC-2896FD687076}"/>
    <cellStyle name="Moneda [0] 2 4" xfId="11" xr:uid="{331D0819-F281-438A-A537-8438807E19B1}"/>
    <cellStyle name="Moneda [0] 2 4 2" xfId="67" xr:uid="{AC138F55-8D2B-4EF3-BF69-19CB91673502}"/>
    <cellStyle name="Moneda [0] 3" xfId="16" xr:uid="{B638C582-7F1F-4B76-B711-5817E9C815A8}"/>
    <cellStyle name="Moneda [0] 3 2" xfId="44" xr:uid="{DE2C6E92-7534-4EB2-AAD8-62D4497685FC}"/>
    <cellStyle name="Moneda [0] 3 2 2" xfId="47" xr:uid="{5944A58E-9728-405A-8604-635AF01E1575}"/>
    <cellStyle name="Moneda [0] 3 3" xfId="76" xr:uid="{146EBB67-5610-4C79-A032-6D458305601D}"/>
    <cellStyle name="Moneda [0] 3 4" xfId="45" xr:uid="{7299B45A-FECD-465A-AD99-94D5651341C0}"/>
    <cellStyle name="Moneda [0] 4" xfId="26" xr:uid="{9A9DB1F3-042E-4B01-82E7-82A3ACA59F4F}"/>
    <cellStyle name="Moneda [0] 4 2" xfId="48" xr:uid="{083C2346-FC2C-4DEE-B2D2-D3A1AB3634CF}"/>
    <cellStyle name="Moneda [0] 4 2 2" xfId="50" xr:uid="{C1CF3129-4689-4023-B252-867DFB8B66B5}"/>
    <cellStyle name="Moneda [0] 5" xfId="46" xr:uid="{FD445608-1BC1-4965-9352-EDD19C46AB9F}"/>
    <cellStyle name="Moneda 10" xfId="21" xr:uid="{5871397D-1ED2-437D-AF1E-7B23F35A0214}"/>
    <cellStyle name="Moneda 11" xfId="28" xr:uid="{899D9BB7-B04F-4440-9FD0-6CFEB6C9EDF1}"/>
    <cellStyle name="Moneda 12" xfId="33" xr:uid="{0E4C2589-1F7E-422F-A77A-9995DDF2F1DF}"/>
    <cellStyle name="Moneda 13" xfId="32" xr:uid="{2B5A544A-9958-47F6-B61A-8DC859C7985B}"/>
    <cellStyle name="Moneda 14" xfId="27" xr:uid="{E581CAAE-FBBE-4BB4-B2BC-7F9383BDAE84}"/>
    <cellStyle name="Moneda 15" xfId="31" xr:uid="{F22ECBE3-8686-4877-8E05-A594E65063D4}"/>
    <cellStyle name="Moneda 16" xfId="29" xr:uid="{934C775E-D9DC-462D-9442-87C307D2BCB1}"/>
    <cellStyle name="Moneda 17" xfId="36" xr:uid="{5383DA13-AC30-4BD1-9AA6-A093310004AF}"/>
    <cellStyle name="Moneda 18" xfId="37" xr:uid="{AD7C62A2-30FE-4CD8-9D6F-F64A901214B6}"/>
    <cellStyle name="Moneda 19" xfId="38" xr:uid="{BBBD5879-3E3D-4802-901E-99396F078A3C}"/>
    <cellStyle name="Moneda 19 2" xfId="39" xr:uid="{15CF2C6C-9B90-4825-A0D7-963FDEFBF6A2}"/>
    <cellStyle name="Moneda 19 2 2" xfId="69" xr:uid="{074800DE-13B6-42C5-AF47-2C8416922756}"/>
    <cellStyle name="Moneda 19 3" xfId="51" xr:uid="{F25236F3-E09F-4227-8124-AD721E8F8A7E}"/>
    <cellStyle name="Moneda 2" xfId="3" xr:uid="{D2C23EA5-4187-4704-8A17-94F1A8AC3ACA}"/>
    <cellStyle name="Moneda 2 2" xfId="6" xr:uid="{14FA0070-3AFB-49A2-9CFA-4D6C83277785}"/>
    <cellStyle name="Moneda 2 2 2" xfId="30" xr:uid="{47F6A5BD-0B52-43BB-90FB-3A38ECC99613}"/>
    <cellStyle name="Moneda 2 2 2 2" xfId="68" xr:uid="{8D34729B-5535-46FD-A538-15F4BB1EF14C}"/>
    <cellStyle name="Moneda 2 2 2 3" xfId="49" xr:uid="{62511C72-2771-407D-A55D-80D35DEA75D7}"/>
    <cellStyle name="Moneda 2 3" xfId="75" xr:uid="{EFDF8D6F-78BB-405A-94E6-1D74AAE47316}"/>
    <cellStyle name="Moneda 20" xfId="35" xr:uid="{E4F71D98-7CEF-4AF4-87CC-D6B35A48A279}"/>
    <cellStyle name="Moneda 21" xfId="41" xr:uid="{E26CBAF0-CE2D-4D05-83F1-5EBDEFDA1E8F}"/>
    <cellStyle name="Moneda 22" xfId="40" xr:uid="{EBED4029-11E5-43EA-9F6C-944E6CF01AE8}"/>
    <cellStyle name="Moneda 23" xfId="43" xr:uid="{417FB51D-59C7-4B3E-BE12-78FD042047C9}"/>
    <cellStyle name="Moneda 24" xfId="52" xr:uid="{C42FD298-492D-4D9B-BCA5-01899A4DD1D1}"/>
    <cellStyle name="Moneda 25" xfId="53" xr:uid="{30D1DF12-8BE1-4457-A91D-9498C7338710}"/>
    <cellStyle name="Moneda 26" xfId="54" xr:uid="{6BC3BA0D-DDB2-4FE9-9F6B-D7EEF23E321D}"/>
    <cellStyle name="Moneda 27" xfId="58" xr:uid="{361F3BE6-D0F5-4F24-9A75-56ED8525FD33}"/>
    <cellStyle name="Moneda 28" xfId="56" xr:uid="{186AD255-7043-44B9-97B3-B46BFB17F748}"/>
    <cellStyle name="Moneda 29" xfId="57" xr:uid="{48DB4E41-33B4-43F8-B9BB-AC9A55A9394E}"/>
    <cellStyle name="Moneda 3" xfId="13" xr:uid="{27F71150-38FA-4853-AC87-B530753B266F}"/>
    <cellStyle name="Moneda 3 2" xfId="2" xr:uid="{00000000-0005-0000-0000-000000000000}"/>
    <cellStyle name="Moneda 3 2 2" xfId="10" xr:uid="{746050C0-326A-45F1-8D27-345AB441889C}"/>
    <cellStyle name="Moneda 3 2 2 2" xfId="55" xr:uid="{68A2F57C-E7CC-4FE9-BAA6-B8A6BD19468E}"/>
    <cellStyle name="Moneda 3 2 3" xfId="12" xr:uid="{DCC1223B-7A5F-4368-A6FE-DC8CE5A732B5}"/>
    <cellStyle name="Moneda 3 2 3 2" xfId="17" xr:uid="{D7BF731F-425F-413F-AB68-14A9D275BD0F}"/>
    <cellStyle name="Moneda 30" xfId="59" xr:uid="{CB8C07F4-A046-4885-8C80-BE114A747A2A}"/>
    <cellStyle name="Moneda 31" xfId="60" xr:uid="{A67C39E5-EE48-4240-B6D2-3B67082D3811}"/>
    <cellStyle name="Moneda 32" xfId="61" xr:uid="{B5F853DD-1DFC-404E-AA98-0934005BDB96}"/>
    <cellStyle name="Moneda 33" xfId="62" xr:uid="{86EBEAF9-2648-4D6B-B076-37AC5275BDCF}"/>
    <cellStyle name="Moneda 34" xfId="63" xr:uid="{29B6A72B-6FFC-4847-A7F7-7206CC64F24B}"/>
    <cellStyle name="Moneda 35" xfId="64" xr:uid="{89458AD5-3688-4924-B240-334B6FBE642C}"/>
    <cellStyle name="Moneda 36" xfId="66" xr:uid="{DD90F8AD-7354-46E0-9E13-649EA0E49B20}"/>
    <cellStyle name="Moneda 37" xfId="65" xr:uid="{6BA93210-2D71-4E43-B6F5-F3B9BAF67BAD}"/>
    <cellStyle name="Moneda 38" xfId="70" xr:uid="{C068F37A-F7D8-4163-ACEC-9B0ACEA6E4FF}"/>
    <cellStyle name="Moneda 39" xfId="71" xr:uid="{0F37FED8-2749-4220-8A93-B71CD91FEF3D}"/>
    <cellStyle name="Moneda 4" xfId="14" xr:uid="{8F755858-BD3C-425F-B7C0-713EBDFD8A05}"/>
    <cellStyle name="Moneda 40" xfId="72" xr:uid="{380BFBB5-B95D-43BF-983F-03443300D2A0}"/>
    <cellStyle name="Moneda 41" xfId="73" xr:uid="{78C2FFA9-2C56-4EAB-BFD3-5196361AB1E1}"/>
    <cellStyle name="Moneda 42" xfId="74" xr:uid="{0234DC6B-213A-49F8-A907-4AE38F9B68BC}"/>
    <cellStyle name="Moneda 43" xfId="77" xr:uid="{4376C817-D938-4C56-A95A-1E0EA43BF707}"/>
    <cellStyle name="Moneda 44" xfId="78" xr:uid="{0EC1C5AC-A27B-42DB-961D-CAA036C59778}"/>
    <cellStyle name="Moneda 45" xfId="79" xr:uid="{D1B2BB57-F430-4308-913F-813FA6DDA68A}"/>
    <cellStyle name="Moneda 46" xfId="80" xr:uid="{10005B8F-94D1-42F9-96B7-CE59CA1D9934}"/>
    <cellStyle name="Moneda 47" xfId="81" xr:uid="{08A1E7E3-EF45-4701-AE9C-0679E1FA9EE3}"/>
    <cellStyle name="Moneda 5" xfId="18" xr:uid="{C0A1088A-ED03-41FC-B72B-BDBC7291AE88}"/>
    <cellStyle name="Moneda 6" xfId="20" xr:uid="{344B3183-2DC0-4200-8414-D785EC079C7E}"/>
    <cellStyle name="Moneda 7" xfId="23" xr:uid="{45F36156-FAFE-476A-A4D2-E33D5C9B8888}"/>
    <cellStyle name="Moneda 8" xfId="8" xr:uid="{CEF99A86-71FC-4EDA-A25A-955C05B93D19}"/>
    <cellStyle name="Moneda 9" xfId="22" xr:uid="{DC9CF470-4307-4E36-9687-7B9B29ED6A0F}"/>
    <cellStyle name="Normal" xfId="0" builtinId="0"/>
    <cellStyle name="Normal 2" xfId="1" xr:uid="{00000000-0005-0000-0000-000002000000}"/>
    <cellStyle name="Normal 3" xfId="5" xr:uid="{F0604EE4-A520-4476-8A58-1A85767F5BA9}"/>
    <cellStyle name="Normal 3 2" xfId="9" xr:uid="{749017F8-6FB6-4C85-8D96-487E5DFD6D5E}"/>
    <cellStyle name="Normal 3 3" xfId="25" xr:uid="{DA40415B-4BC5-48AF-8957-958F7DF8C848}"/>
    <cellStyle name="Normal 4" xfId="24" xr:uid="{551BFEDF-002E-4BA9-BA30-922A49D49068}"/>
    <cellStyle name="Porcentaje 2" xfId="42" xr:uid="{B353C6DA-99B1-43E7-A27A-E55FB51B9E6A}"/>
    <cellStyle name="常规 4" xfId="19" xr:uid="{7FA68B81-643E-4D50-BAE2-91F4E4D9B9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2"/>
  <sheetViews>
    <sheetView showGridLines="0" tabSelected="1" view="pageBreakPreview" zoomScaleNormal="100" zoomScaleSheetLayoutView="100" workbookViewId="0">
      <selection activeCell="C282" sqref="C282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3.28515625" style="22" customWidth="1"/>
    <col min="3" max="3" width="97.7109375" style="21" customWidth="1"/>
    <col min="4" max="4" width="23.140625" style="21" customWidth="1"/>
    <col min="5" max="5" width="17.7109375" style="21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5"/>
      <c r="B2" s="26"/>
      <c r="C2" s="62" t="s">
        <v>21</v>
      </c>
      <c r="D2" s="58" t="s">
        <v>20</v>
      </c>
      <c r="E2" s="59"/>
      <c r="F2" s="1"/>
      <c r="G2" s="1"/>
      <c r="H2" s="1"/>
      <c r="I2" s="1"/>
      <c r="J2" s="2"/>
      <c r="K2" s="3"/>
    </row>
    <row r="3" spans="1:14" customFormat="1" ht="20.100000000000001" customHeight="1" thickBot="1">
      <c r="A3" s="31"/>
      <c r="B3" s="32"/>
      <c r="C3" s="63"/>
      <c r="D3" s="33" t="s">
        <v>23</v>
      </c>
      <c r="E3" s="34"/>
      <c r="F3" s="1"/>
      <c r="G3" s="1"/>
      <c r="H3" s="1"/>
      <c r="I3" s="1"/>
      <c r="J3" s="2"/>
      <c r="K3" s="3"/>
    </row>
    <row r="4" spans="1:14" customFormat="1" ht="20.100000000000001" customHeight="1" thickBot="1">
      <c r="A4" s="31"/>
      <c r="B4" s="32"/>
      <c r="C4" s="60" t="s">
        <v>22</v>
      </c>
      <c r="D4" s="64" t="s">
        <v>24</v>
      </c>
      <c r="E4" s="65"/>
      <c r="F4" s="1"/>
      <c r="G4" s="1"/>
      <c r="H4" s="1"/>
      <c r="I4" s="1"/>
      <c r="J4" s="2"/>
      <c r="K4" s="3"/>
    </row>
    <row r="5" spans="1:14" customFormat="1" ht="20.100000000000001" customHeight="1" thickBot="1">
      <c r="A5" s="27"/>
      <c r="B5" s="28"/>
      <c r="C5" s="61"/>
      <c r="D5" s="66" t="s">
        <v>25</v>
      </c>
      <c r="E5" s="67"/>
      <c r="F5" s="4"/>
      <c r="G5" s="4"/>
      <c r="H5" s="4"/>
      <c r="I5" s="4"/>
      <c r="J5" s="4"/>
      <c r="K5" s="4"/>
      <c r="L5" s="57"/>
      <c r="M5" s="57"/>
      <c r="N5" s="6"/>
    </row>
    <row r="6" spans="1:14" ht="20.100000000000001" customHeight="1">
      <c r="A6" s="7"/>
      <c r="B6" s="7"/>
      <c r="C6" s="7"/>
      <c r="D6" s="7"/>
      <c r="E6" s="7"/>
      <c r="L6" s="57"/>
      <c r="M6" s="57"/>
    </row>
    <row r="7" spans="1:14" ht="20.100000000000001" customHeight="1">
      <c r="A7" s="8" t="s">
        <v>0</v>
      </c>
      <c r="B7" s="8"/>
      <c r="C7" s="35">
        <f ca="1">NOW()</f>
        <v>45338.506498148148</v>
      </c>
      <c r="D7" s="8" t="s">
        <v>1</v>
      </c>
      <c r="E7" s="30">
        <v>20240200235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29</v>
      </c>
      <c r="D9" s="11" t="s">
        <v>3</v>
      </c>
      <c r="E9" s="23"/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55" t="s">
        <v>18</v>
      </c>
      <c r="B11" s="56"/>
      <c r="C11" s="10" t="s">
        <v>29</v>
      </c>
      <c r="D11" s="11" t="s">
        <v>19</v>
      </c>
      <c r="E11" s="29" t="s">
        <v>27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20.100000000000001" customHeight="1">
      <c r="A13" s="8" t="s">
        <v>4</v>
      </c>
      <c r="B13" s="8"/>
      <c r="C13" s="12" t="s">
        <v>30</v>
      </c>
      <c r="D13" s="11" t="s">
        <v>5</v>
      </c>
      <c r="E13" s="10" t="s">
        <v>26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0.100000000000001" customHeight="1">
      <c r="A15" s="8" t="s">
        <v>6</v>
      </c>
      <c r="B15" s="8"/>
      <c r="C15" s="35">
        <v>45339</v>
      </c>
      <c r="D15" s="11" t="s">
        <v>7</v>
      </c>
      <c r="E15" s="13" t="s">
        <v>232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233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0.100000000000001" customHeight="1">
      <c r="A19" s="8" t="s">
        <v>9</v>
      </c>
      <c r="B19" s="8"/>
      <c r="C19" s="10"/>
      <c r="D19" s="11" t="s">
        <v>16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17</v>
      </c>
      <c r="B21" s="8"/>
      <c r="C21" s="24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45" t="s">
        <v>10</v>
      </c>
      <c r="B23" s="45" t="s">
        <v>11</v>
      </c>
      <c r="C23" s="45" t="s">
        <v>12</v>
      </c>
      <c r="D23" s="45" t="s">
        <v>28</v>
      </c>
      <c r="E23" s="45" t="s">
        <v>13</v>
      </c>
      <c r="L23" s="16"/>
      <c r="M23" s="16"/>
    </row>
    <row r="24" spans="1:13" ht="20.100000000000001" customHeight="1">
      <c r="A24" s="53" t="s">
        <v>234</v>
      </c>
      <c r="B24" s="53" t="s">
        <v>235</v>
      </c>
      <c r="C24" s="54" t="s">
        <v>236</v>
      </c>
      <c r="D24" s="36">
        <v>1</v>
      </c>
      <c r="E24" s="49"/>
      <c r="F24"/>
      <c r="L24" s="16"/>
      <c r="M24" s="16"/>
    </row>
    <row r="25" spans="1:13" ht="20.100000000000001" customHeight="1">
      <c r="A25" s="51" t="s">
        <v>237</v>
      </c>
      <c r="B25" s="51" t="s">
        <v>238</v>
      </c>
      <c r="C25" s="52" t="s">
        <v>239</v>
      </c>
      <c r="D25" s="36">
        <v>1</v>
      </c>
      <c r="E25" s="50"/>
      <c r="F25"/>
      <c r="L25" s="16"/>
      <c r="M25" s="16"/>
    </row>
    <row r="26" spans="1:13" ht="20.100000000000001" customHeight="1">
      <c r="A26" s="53" t="s">
        <v>240</v>
      </c>
      <c r="B26" s="53">
        <v>200113948</v>
      </c>
      <c r="C26" s="54" t="s">
        <v>241</v>
      </c>
      <c r="D26" s="36">
        <v>1</v>
      </c>
      <c r="E26" s="50"/>
      <c r="F26"/>
      <c r="L26" s="16"/>
      <c r="M26" s="16"/>
    </row>
    <row r="27" spans="1:13" ht="20.100000000000001" customHeight="1">
      <c r="A27" s="51" t="s">
        <v>242</v>
      </c>
      <c r="B27" s="51" t="s">
        <v>243</v>
      </c>
      <c r="C27" s="52" t="s">
        <v>244</v>
      </c>
      <c r="D27" s="36">
        <v>1</v>
      </c>
      <c r="E27" s="50"/>
      <c r="F27"/>
      <c r="L27" s="16"/>
      <c r="M27" s="16"/>
    </row>
    <row r="28" spans="1:13" ht="20.100000000000001" customHeight="1">
      <c r="A28" s="51" t="s">
        <v>94</v>
      </c>
      <c r="B28" s="51"/>
      <c r="C28" s="52"/>
      <c r="D28" s="47">
        <f>SUM(D24:D27)</f>
        <v>4</v>
      </c>
      <c r="E28" s="50"/>
      <c r="F28"/>
      <c r="L28" s="16"/>
      <c r="M28" s="16"/>
    </row>
    <row r="29" spans="1:13" ht="20.100000000000001" customHeight="1">
      <c r="A29" s="53" t="s">
        <v>245</v>
      </c>
      <c r="B29" s="53" t="s">
        <v>246</v>
      </c>
      <c r="C29" s="54" t="s">
        <v>247</v>
      </c>
      <c r="D29" s="36">
        <v>1</v>
      </c>
      <c r="E29" s="50"/>
      <c r="F29"/>
      <c r="L29" s="16"/>
      <c r="M29" s="16"/>
    </row>
    <row r="30" spans="1:13" ht="20.100000000000001" customHeight="1">
      <c r="A30" s="51" t="s">
        <v>248</v>
      </c>
      <c r="B30" s="51" t="s">
        <v>249</v>
      </c>
      <c r="C30" s="52" t="s">
        <v>250</v>
      </c>
      <c r="D30" s="36">
        <v>1</v>
      </c>
      <c r="E30" s="50"/>
      <c r="F30"/>
      <c r="L30" s="16"/>
      <c r="M30" s="16"/>
    </row>
    <row r="31" spans="1:13" ht="20.100000000000001" customHeight="1">
      <c r="A31" s="53" t="s">
        <v>251</v>
      </c>
      <c r="B31" s="53" t="s">
        <v>252</v>
      </c>
      <c r="C31" s="54" t="s">
        <v>253</v>
      </c>
      <c r="D31" s="36">
        <v>1</v>
      </c>
      <c r="E31" s="50"/>
      <c r="F31"/>
      <c r="L31" s="16"/>
      <c r="M31" s="16"/>
    </row>
    <row r="32" spans="1:13" ht="20.100000000000001" customHeight="1">
      <c r="A32" s="51" t="s">
        <v>254</v>
      </c>
      <c r="B32" s="51" t="s">
        <v>255</v>
      </c>
      <c r="C32" s="52" t="s">
        <v>256</v>
      </c>
      <c r="D32" s="36">
        <v>1</v>
      </c>
      <c r="E32" s="50"/>
      <c r="F32"/>
      <c r="L32" s="16"/>
      <c r="M32" s="16"/>
    </row>
    <row r="33" spans="1:13" ht="20.100000000000001" customHeight="1">
      <c r="A33" s="51" t="s">
        <v>94</v>
      </c>
      <c r="B33" s="51"/>
      <c r="C33" s="52"/>
      <c r="D33" s="47">
        <f>SUM(D29:D32)</f>
        <v>4</v>
      </c>
      <c r="E33" s="50"/>
      <c r="F33"/>
      <c r="L33" s="16"/>
      <c r="M33" s="16"/>
    </row>
    <row r="34" spans="1:13" ht="20.100000000000001" customHeight="1">
      <c r="A34" s="53" t="s">
        <v>257</v>
      </c>
      <c r="B34" s="53" t="s">
        <v>258</v>
      </c>
      <c r="C34" s="54" t="s">
        <v>259</v>
      </c>
      <c r="D34" s="36">
        <v>1</v>
      </c>
      <c r="E34" s="44"/>
      <c r="F34"/>
      <c r="L34" s="16"/>
      <c r="M34" s="16"/>
    </row>
    <row r="35" spans="1:13" ht="20.100000000000001" customHeight="1">
      <c r="A35" s="51" t="s">
        <v>260</v>
      </c>
      <c r="B35" s="51" t="s">
        <v>261</v>
      </c>
      <c r="C35" s="52" t="s">
        <v>262</v>
      </c>
      <c r="D35" s="36">
        <v>1</v>
      </c>
      <c r="E35" s="44"/>
      <c r="F35"/>
      <c r="L35" s="16"/>
      <c r="M35" s="16"/>
    </row>
    <row r="36" spans="1:13" ht="20.100000000000001" customHeight="1">
      <c r="A36" s="53" t="s">
        <v>263</v>
      </c>
      <c r="B36" s="53">
        <v>200112891</v>
      </c>
      <c r="C36" s="54" t="s">
        <v>264</v>
      </c>
      <c r="D36" s="36">
        <v>1</v>
      </c>
      <c r="E36" s="44"/>
      <c r="F36"/>
      <c r="L36" s="16"/>
      <c r="M36" s="16"/>
    </row>
    <row r="37" spans="1:13" ht="20.100000000000001" customHeight="1">
      <c r="A37" s="51" t="s">
        <v>265</v>
      </c>
      <c r="B37" s="51">
        <v>200112893</v>
      </c>
      <c r="C37" s="52" t="s">
        <v>266</v>
      </c>
      <c r="D37" s="36">
        <v>1</v>
      </c>
      <c r="E37" s="44"/>
      <c r="F37"/>
      <c r="L37" s="16"/>
      <c r="M37" s="16"/>
    </row>
    <row r="38" spans="1:13" ht="20.100000000000001" customHeight="1">
      <c r="A38" s="51" t="s">
        <v>94</v>
      </c>
      <c r="B38" s="51"/>
      <c r="C38" s="52"/>
      <c r="D38" s="47">
        <f>SUM(D34:D37)</f>
        <v>4</v>
      </c>
      <c r="E38" s="44"/>
      <c r="F38"/>
      <c r="L38" s="16"/>
      <c r="M38" s="16"/>
    </row>
    <row r="39" spans="1:13" ht="20.100000000000001" customHeight="1">
      <c r="A39" s="68" t="s">
        <v>267</v>
      </c>
      <c r="B39" s="69">
        <v>190805984</v>
      </c>
      <c r="C39" s="70" t="s">
        <v>268</v>
      </c>
      <c r="D39" s="36">
        <v>1</v>
      </c>
      <c r="E39" s="44"/>
      <c r="F39"/>
      <c r="L39" s="16"/>
      <c r="M39" s="16"/>
    </row>
    <row r="40" spans="1:13" ht="20.100000000000001" customHeight="1">
      <c r="A40" s="68" t="s">
        <v>269</v>
      </c>
      <c r="B40" s="69" t="s">
        <v>270</v>
      </c>
      <c r="C40" s="70" t="s">
        <v>271</v>
      </c>
      <c r="D40" s="36">
        <v>1</v>
      </c>
      <c r="E40" s="44"/>
      <c r="F40"/>
      <c r="L40" s="16"/>
      <c r="M40" s="16"/>
    </row>
    <row r="41" spans="1:13" ht="20.100000000000001" customHeight="1">
      <c r="A41" s="68" t="s">
        <v>272</v>
      </c>
      <c r="B41" s="71">
        <v>221254855</v>
      </c>
      <c r="C41" s="70" t="s">
        <v>273</v>
      </c>
      <c r="D41" s="36">
        <v>1</v>
      </c>
      <c r="E41" s="44"/>
      <c r="F41"/>
      <c r="L41" s="16"/>
      <c r="M41" s="16"/>
    </row>
    <row r="42" spans="1:13" ht="20.100000000000001" customHeight="1">
      <c r="A42" s="68" t="s">
        <v>94</v>
      </c>
      <c r="B42" s="72"/>
      <c r="C42" s="73"/>
      <c r="D42" s="74">
        <f>SUM(D39:D41)</f>
        <v>3</v>
      </c>
      <c r="E42" s="44"/>
      <c r="F42"/>
      <c r="L42" s="16"/>
      <c r="M42" s="16"/>
    </row>
    <row r="43" spans="1:13" ht="20.100000000000001" customHeight="1">
      <c r="A43" s="68" t="s">
        <v>274</v>
      </c>
      <c r="B43" s="72">
        <v>220545208</v>
      </c>
      <c r="C43" s="73" t="s">
        <v>275</v>
      </c>
      <c r="D43" s="75">
        <v>1</v>
      </c>
      <c r="E43" s="44"/>
      <c r="F43"/>
      <c r="L43" s="16"/>
      <c r="M43" s="16"/>
    </row>
    <row r="44" spans="1:13" ht="20.100000000000001" customHeight="1">
      <c r="A44" s="76" t="s">
        <v>276</v>
      </c>
      <c r="B44" s="69" t="s">
        <v>277</v>
      </c>
      <c r="C44" s="73" t="s">
        <v>278</v>
      </c>
      <c r="D44" s="75">
        <v>1</v>
      </c>
      <c r="E44" s="44"/>
      <c r="F44"/>
      <c r="L44" s="16"/>
      <c r="M44" s="16"/>
    </row>
    <row r="45" spans="1:13" ht="20.100000000000001" customHeight="1">
      <c r="A45" s="68" t="s">
        <v>279</v>
      </c>
      <c r="B45" s="72" t="s">
        <v>280</v>
      </c>
      <c r="C45" s="73" t="s">
        <v>281</v>
      </c>
      <c r="D45" s="75">
        <v>1</v>
      </c>
      <c r="E45" s="44"/>
      <c r="F45"/>
      <c r="L45" s="16"/>
      <c r="M45" s="16"/>
    </row>
    <row r="46" spans="1:13" ht="20.100000000000001" customHeight="1">
      <c r="A46" s="76" t="s">
        <v>276</v>
      </c>
      <c r="B46" s="69">
        <v>220546211</v>
      </c>
      <c r="C46" s="73" t="s">
        <v>282</v>
      </c>
      <c r="D46" s="75">
        <v>1</v>
      </c>
      <c r="E46" s="44"/>
      <c r="F46"/>
      <c r="L46" s="16"/>
      <c r="M46" s="16"/>
    </row>
    <row r="47" spans="1:13" ht="20.100000000000001" customHeight="1">
      <c r="A47" s="68" t="s">
        <v>283</v>
      </c>
      <c r="B47" s="72">
        <v>220546204</v>
      </c>
      <c r="C47" s="73" t="s">
        <v>284</v>
      </c>
      <c r="D47" s="75">
        <v>1</v>
      </c>
      <c r="E47" s="44"/>
      <c r="F47"/>
      <c r="L47" s="16"/>
      <c r="M47" s="16"/>
    </row>
    <row r="48" spans="1:13" ht="20.100000000000001" customHeight="1">
      <c r="A48" s="68" t="s">
        <v>285</v>
      </c>
      <c r="B48" s="72" t="s">
        <v>286</v>
      </c>
      <c r="C48" s="73" t="s">
        <v>287</v>
      </c>
      <c r="D48" s="75">
        <v>1</v>
      </c>
      <c r="E48" s="44"/>
      <c r="F48"/>
      <c r="L48" s="16"/>
      <c r="M48" s="16"/>
    </row>
    <row r="49" spans="1:13" ht="20.100000000000001" customHeight="1">
      <c r="A49" s="68" t="s">
        <v>288</v>
      </c>
      <c r="B49" s="72" t="s">
        <v>289</v>
      </c>
      <c r="C49" s="73" t="s">
        <v>290</v>
      </c>
      <c r="D49" s="75">
        <v>1</v>
      </c>
      <c r="E49" s="44"/>
      <c r="F49"/>
      <c r="L49" s="16"/>
      <c r="M49" s="16"/>
    </row>
    <row r="50" spans="1:13" ht="20.100000000000001" customHeight="1">
      <c r="A50" s="77" t="s">
        <v>94</v>
      </c>
      <c r="B50" s="78"/>
      <c r="C50" s="78"/>
      <c r="D50" s="79">
        <f>SUM(D43:D49)</f>
        <v>7</v>
      </c>
      <c r="E50" s="44"/>
      <c r="F50"/>
      <c r="L50" s="16"/>
      <c r="M50" s="16"/>
    </row>
    <row r="51" spans="1:13" ht="20.100000000000001" customHeight="1">
      <c r="A51" s="80" t="s">
        <v>291</v>
      </c>
      <c r="B51" s="69">
        <v>210532192</v>
      </c>
      <c r="C51" s="81" t="s">
        <v>292</v>
      </c>
      <c r="D51" s="75">
        <v>1</v>
      </c>
      <c r="E51" s="44"/>
      <c r="F51"/>
      <c r="L51" s="16"/>
      <c r="M51" s="16"/>
    </row>
    <row r="52" spans="1:13" ht="20.100000000000001" customHeight="1">
      <c r="A52" s="80" t="s">
        <v>291</v>
      </c>
      <c r="B52" s="69">
        <v>221153330</v>
      </c>
      <c r="C52" s="81" t="s">
        <v>292</v>
      </c>
      <c r="D52" s="75">
        <v>1</v>
      </c>
      <c r="E52" s="44"/>
      <c r="F52"/>
      <c r="L52" s="16"/>
      <c r="M52" s="16"/>
    </row>
    <row r="53" spans="1:13" ht="20.100000000000001" customHeight="1">
      <c r="A53" s="80" t="s">
        <v>293</v>
      </c>
      <c r="B53" s="69">
        <v>221153331</v>
      </c>
      <c r="C53" s="81" t="s">
        <v>294</v>
      </c>
      <c r="D53" s="75">
        <v>1</v>
      </c>
      <c r="E53" s="44"/>
      <c r="F53"/>
      <c r="L53" s="16"/>
      <c r="M53" s="16"/>
    </row>
    <row r="54" spans="1:13" ht="20.100000000000001" customHeight="1">
      <c r="A54" s="80" t="s">
        <v>293</v>
      </c>
      <c r="B54" s="69" t="s">
        <v>295</v>
      </c>
      <c r="C54" s="81" t="s">
        <v>294</v>
      </c>
      <c r="D54" s="75">
        <v>1</v>
      </c>
      <c r="E54" s="44"/>
      <c r="F54"/>
      <c r="L54" s="16"/>
      <c r="M54" s="16"/>
    </row>
    <row r="55" spans="1:13" ht="20.100000000000001" customHeight="1">
      <c r="A55" s="80" t="s">
        <v>296</v>
      </c>
      <c r="B55" s="69">
        <v>2306000650</v>
      </c>
      <c r="C55" s="81" t="s">
        <v>297</v>
      </c>
      <c r="D55" s="75">
        <v>2</v>
      </c>
      <c r="E55" s="44"/>
      <c r="F55"/>
      <c r="L55" s="16"/>
      <c r="M55" s="16"/>
    </row>
    <row r="56" spans="1:13" ht="20.100000000000001" customHeight="1">
      <c r="A56" s="80" t="s">
        <v>298</v>
      </c>
      <c r="B56" s="69" t="s">
        <v>299</v>
      </c>
      <c r="C56" s="81" t="s">
        <v>300</v>
      </c>
      <c r="D56" s="75">
        <v>2</v>
      </c>
      <c r="E56" s="44"/>
      <c r="F56"/>
      <c r="L56" s="16"/>
      <c r="M56" s="16"/>
    </row>
    <row r="57" spans="1:13" ht="20.100000000000001" customHeight="1">
      <c r="A57" s="80" t="s">
        <v>301</v>
      </c>
      <c r="B57" s="69" t="s">
        <v>302</v>
      </c>
      <c r="C57" s="81" t="s">
        <v>303</v>
      </c>
      <c r="D57" s="75">
        <v>2</v>
      </c>
      <c r="E57" s="44"/>
      <c r="F57"/>
      <c r="L57" s="16"/>
      <c r="M57" s="16"/>
    </row>
    <row r="58" spans="1:13" ht="20.100000000000001" customHeight="1">
      <c r="A58" s="82" t="s">
        <v>304</v>
      </c>
      <c r="B58" s="69" t="s">
        <v>305</v>
      </c>
      <c r="C58" s="81" t="s">
        <v>306</v>
      </c>
      <c r="D58" s="75">
        <v>2</v>
      </c>
      <c r="E58" s="44"/>
      <c r="F58"/>
      <c r="L58" s="16"/>
      <c r="M58" s="16"/>
    </row>
    <row r="59" spans="1:13" ht="20.100000000000001" customHeight="1">
      <c r="A59" s="83" t="s">
        <v>307</v>
      </c>
      <c r="B59" s="69" t="s">
        <v>305</v>
      </c>
      <c r="C59" s="81" t="s">
        <v>308</v>
      </c>
      <c r="D59" s="69">
        <v>2</v>
      </c>
      <c r="E59" s="44"/>
      <c r="F59"/>
      <c r="L59" s="16"/>
      <c r="M59" s="16"/>
    </row>
    <row r="60" spans="1:13" ht="20.100000000000001" customHeight="1">
      <c r="A60" s="83" t="s">
        <v>309</v>
      </c>
      <c r="B60" s="69">
        <v>2306000655</v>
      </c>
      <c r="C60" s="81" t="s">
        <v>310</v>
      </c>
      <c r="D60" s="69">
        <v>2</v>
      </c>
      <c r="E60" s="44"/>
      <c r="F60"/>
      <c r="L60" s="16"/>
      <c r="M60" s="16"/>
    </row>
    <row r="61" spans="1:13" ht="20.100000000000001" customHeight="1">
      <c r="A61" s="83" t="s">
        <v>311</v>
      </c>
      <c r="B61" s="69">
        <v>2306000656</v>
      </c>
      <c r="C61" s="81" t="s">
        <v>312</v>
      </c>
      <c r="D61" s="69">
        <v>2</v>
      </c>
      <c r="E61" s="44"/>
      <c r="F61"/>
      <c r="L61" s="16"/>
      <c r="M61" s="16"/>
    </row>
    <row r="62" spans="1:13" ht="20.100000000000001" customHeight="1">
      <c r="A62" s="83" t="s">
        <v>313</v>
      </c>
      <c r="B62" s="69">
        <v>2306000657</v>
      </c>
      <c r="C62" s="81" t="s">
        <v>314</v>
      </c>
      <c r="D62" s="69">
        <v>2</v>
      </c>
      <c r="E62" s="44"/>
      <c r="F62"/>
      <c r="L62" s="16"/>
      <c r="M62" s="16"/>
    </row>
    <row r="63" spans="1:13" ht="20.100000000000001" customHeight="1">
      <c r="A63" s="83" t="s">
        <v>94</v>
      </c>
      <c r="B63" s="69"/>
      <c r="C63" s="81"/>
      <c r="D63" s="84">
        <f>SUM(D51:D62)</f>
        <v>20</v>
      </c>
      <c r="E63" s="44"/>
      <c r="F63"/>
      <c r="L63" s="16"/>
      <c r="M63" s="16"/>
    </row>
    <row r="64" spans="1:13" ht="20.100000000000001" customHeight="1">
      <c r="A64" s="80" t="s">
        <v>315</v>
      </c>
      <c r="B64" s="69">
        <v>2306000638</v>
      </c>
      <c r="C64" s="81" t="s">
        <v>316</v>
      </c>
      <c r="D64" s="75">
        <v>10</v>
      </c>
      <c r="E64" s="44"/>
      <c r="F64"/>
      <c r="L64" s="16"/>
      <c r="M64" s="16"/>
    </row>
    <row r="65" spans="1:13" ht="20.100000000000001" customHeight="1">
      <c r="A65" s="80" t="s">
        <v>317</v>
      </c>
      <c r="B65" s="69">
        <v>220546882</v>
      </c>
      <c r="C65" s="81" t="s">
        <v>318</v>
      </c>
      <c r="D65" s="75">
        <v>10</v>
      </c>
      <c r="E65" s="44"/>
      <c r="F65"/>
      <c r="L65" s="16"/>
      <c r="M65" s="16"/>
    </row>
    <row r="66" spans="1:13" ht="20.100000000000001" customHeight="1">
      <c r="A66" s="80" t="s">
        <v>319</v>
      </c>
      <c r="B66" s="69">
        <v>201124042</v>
      </c>
      <c r="C66" s="81" t="s">
        <v>320</v>
      </c>
      <c r="D66" s="75">
        <v>10</v>
      </c>
      <c r="E66" s="44"/>
      <c r="F66"/>
      <c r="L66" s="16"/>
      <c r="M66" s="16"/>
    </row>
    <row r="67" spans="1:13" ht="20.100000000000001" customHeight="1">
      <c r="A67" s="80" t="s">
        <v>321</v>
      </c>
      <c r="B67" s="69" t="s">
        <v>322</v>
      </c>
      <c r="C67" s="81" t="s">
        <v>323</v>
      </c>
      <c r="D67" s="75">
        <v>5</v>
      </c>
      <c r="E67" s="44"/>
      <c r="F67"/>
      <c r="L67" s="16"/>
      <c r="M67" s="16"/>
    </row>
    <row r="68" spans="1:13" ht="20.100000000000001" customHeight="1">
      <c r="A68" s="80" t="s">
        <v>321</v>
      </c>
      <c r="B68" s="69">
        <v>2306000641</v>
      </c>
      <c r="C68" s="81" t="s">
        <v>323</v>
      </c>
      <c r="D68" s="75">
        <v>5</v>
      </c>
      <c r="E68" s="44"/>
      <c r="F68"/>
      <c r="L68" s="16"/>
      <c r="M68" s="16"/>
    </row>
    <row r="69" spans="1:13" ht="20.100000000000001" customHeight="1">
      <c r="A69" s="80" t="s">
        <v>324</v>
      </c>
      <c r="B69" s="69">
        <v>220546885</v>
      </c>
      <c r="C69" s="81" t="s">
        <v>325</v>
      </c>
      <c r="D69" s="75">
        <v>8</v>
      </c>
      <c r="E69" s="44"/>
      <c r="F69"/>
      <c r="L69" s="16"/>
      <c r="M69" s="16"/>
    </row>
    <row r="70" spans="1:13" ht="20.100000000000001" customHeight="1">
      <c r="A70" s="80" t="s">
        <v>324</v>
      </c>
      <c r="B70" s="69">
        <v>2306000642</v>
      </c>
      <c r="C70" s="81" t="s">
        <v>325</v>
      </c>
      <c r="D70" s="75">
        <v>2</v>
      </c>
      <c r="E70" s="44"/>
      <c r="F70"/>
      <c r="L70" s="16"/>
      <c r="M70" s="16"/>
    </row>
    <row r="71" spans="1:13" ht="20.100000000000001" customHeight="1">
      <c r="A71" s="80" t="s">
        <v>326</v>
      </c>
      <c r="B71" s="69" t="s">
        <v>327</v>
      </c>
      <c r="C71" s="81" t="s">
        <v>328</v>
      </c>
      <c r="D71" s="75">
        <v>7</v>
      </c>
      <c r="E71" s="44"/>
      <c r="F71"/>
      <c r="L71" s="16"/>
      <c r="M71" s="16"/>
    </row>
    <row r="72" spans="1:13" ht="20.100000000000001" customHeight="1">
      <c r="A72" s="80" t="s">
        <v>326</v>
      </c>
      <c r="B72" s="69">
        <v>220546886</v>
      </c>
      <c r="C72" s="81" t="s">
        <v>328</v>
      </c>
      <c r="D72" s="75">
        <v>3</v>
      </c>
      <c r="E72" s="44"/>
      <c r="F72"/>
      <c r="L72" s="16"/>
      <c r="M72" s="16"/>
    </row>
    <row r="73" spans="1:13" ht="20.100000000000001" customHeight="1">
      <c r="A73" s="80" t="s">
        <v>329</v>
      </c>
      <c r="B73" s="69" t="s">
        <v>330</v>
      </c>
      <c r="C73" s="81" t="s">
        <v>331</v>
      </c>
      <c r="D73" s="75">
        <v>10</v>
      </c>
      <c r="E73" s="44"/>
      <c r="F73"/>
      <c r="L73" s="16"/>
      <c r="M73" s="16"/>
    </row>
    <row r="74" spans="1:13" ht="20.100000000000001" customHeight="1">
      <c r="A74" s="80" t="s">
        <v>332</v>
      </c>
      <c r="B74" s="69" t="s">
        <v>333</v>
      </c>
      <c r="C74" s="81" t="s">
        <v>334</v>
      </c>
      <c r="D74" s="75">
        <v>12</v>
      </c>
      <c r="E74" s="44"/>
      <c r="F74"/>
      <c r="L74" s="16"/>
      <c r="M74" s="16"/>
    </row>
    <row r="75" spans="1:13" ht="20.100000000000001" customHeight="1">
      <c r="A75" s="80" t="s">
        <v>335</v>
      </c>
      <c r="B75" s="69" t="s">
        <v>336</v>
      </c>
      <c r="C75" s="81" t="s">
        <v>337</v>
      </c>
      <c r="D75" s="75">
        <v>12</v>
      </c>
      <c r="E75" s="44"/>
      <c r="F75"/>
      <c r="L75" s="16"/>
      <c r="M75" s="16"/>
    </row>
    <row r="76" spans="1:13" ht="20.100000000000001" customHeight="1">
      <c r="A76" s="80" t="s">
        <v>338</v>
      </c>
      <c r="B76" s="85">
        <v>2306000647</v>
      </c>
      <c r="C76" s="81" t="s">
        <v>339</v>
      </c>
      <c r="D76" s="75">
        <v>12</v>
      </c>
      <c r="E76" s="44"/>
      <c r="F76"/>
      <c r="L76" s="16"/>
      <c r="M76" s="16"/>
    </row>
    <row r="77" spans="1:13" ht="20.100000000000001" customHeight="1">
      <c r="A77" s="80"/>
      <c r="B77" s="69"/>
      <c r="C77" s="81"/>
      <c r="D77" s="74">
        <f>SUM(D64:D76)</f>
        <v>106</v>
      </c>
      <c r="E77" s="44"/>
      <c r="F77"/>
      <c r="L77" s="16"/>
      <c r="M77" s="16"/>
    </row>
    <row r="78" spans="1:13" ht="20.100000000000001" customHeight="1">
      <c r="A78" s="80" t="s">
        <v>340</v>
      </c>
      <c r="B78" s="69">
        <v>210431404</v>
      </c>
      <c r="C78" s="81" t="s">
        <v>341</v>
      </c>
      <c r="D78" s="75">
        <v>3</v>
      </c>
      <c r="E78" s="44"/>
      <c r="F78"/>
      <c r="L78" s="16"/>
      <c r="M78" s="16"/>
    </row>
    <row r="79" spans="1:13" ht="20.100000000000001" customHeight="1">
      <c r="A79" s="86" t="s">
        <v>342</v>
      </c>
      <c r="B79" s="69">
        <v>210936625</v>
      </c>
      <c r="C79" s="81" t="s">
        <v>343</v>
      </c>
      <c r="D79" s="75">
        <v>3</v>
      </c>
      <c r="E79" s="44"/>
      <c r="F79"/>
      <c r="L79" s="16"/>
      <c r="M79" s="16"/>
    </row>
    <row r="80" spans="1:13" ht="20.100000000000001" customHeight="1">
      <c r="A80" s="80" t="s">
        <v>344</v>
      </c>
      <c r="B80" s="69">
        <v>201023154</v>
      </c>
      <c r="C80" s="81" t="s">
        <v>345</v>
      </c>
      <c r="D80" s="75">
        <v>3</v>
      </c>
      <c r="E80" s="44"/>
      <c r="F80"/>
      <c r="L80" s="16"/>
      <c r="M80" s="16"/>
    </row>
    <row r="81" spans="1:13" ht="20.100000000000001" customHeight="1">
      <c r="A81" s="80" t="s">
        <v>346</v>
      </c>
      <c r="B81" s="69">
        <v>2308003047</v>
      </c>
      <c r="C81" s="81" t="s">
        <v>347</v>
      </c>
      <c r="D81" s="75">
        <v>3</v>
      </c>
      <c r="E81" s="44"/>
      <c r="F81"/>
      <c r="L81" s="16"/>
      <c r="M81" s="16"/>
    </row>
    <row r="82" spans="1:13" ht="20.100000000000001" customHeight="1">
      <c r="A82" s="80"/>
      <c r="B82" s="69"/>
      <c r="C82" s="81"/>
      <c r="D82" s="74">
        <f>SUM(D78:D81)</f>
        <v>12</v>
      </c>
      <c r="E82" s="44"/>
      <c r="F82"/>
      <c r="L82" s="16"/>
      <c r="M82" s="16"/>
    </row>
    <row r="83" spans="1:13" ht="20.100000000000001" customHeight="1">
      <c r="A83" s="93" t="s">
        <v>348</v>
      </c>
      <c r="B83" s="91">
        <v>210127379</v>
      </c>
      <c r="C83" s="92" t="s">
        <v>349</v>
      </c>
      <c r="D83" s="89">
        <v>5</v>
      </c>
      <c r="E83" s="44"/>
      <c r="F83"/>
      <c r="L83" s="16"/>
      <c r="M83" s="16"/>
    </row>
    <row r="84" spans="1:13" ht="20.100000000000001" customHeight="1">
      <c r="A84" s="93" t="s">
        <v>350</v>
      </c>
      <c r="B84" s="91">
        <v>201226140</v>
      </c>
      <c r="C84" s="92" t="s">
        <v>351</v>
      </c>
      <c r="D84" s="89">
        <v>5</v>
      </c>
      <c r="E84" s="44"/>
      <c r="F84"/>
      <c r="L84" s="16"/>
      <c r="M84" s="16"/>
    </row>
    <row r="85" spans="1:13" ht="20.100000000000001" customHeight="1">
      <c r="A85" s="93" t="s">
        <v>352</v>
      </c>
      <c r="B85" s="91">
        <v>2306000619</v>
      </c>
      <c r="C85" s="92" t="s">
        <v>353</v>
      </c>
      <c r="D85" s="89">
        <v>5</v>
      </c>
      <c r="E85" s="44"/>
      <c r="F85"/>
      <c r="L85" s="16"/>
      <c r="M85" s="16"/>
    </row>
    <row r="86" spans="1:13" ht="20.100000000000001" customHeight="1">
      <c r="A86" s="93" t="s">
        <v>354</v>
      </c>
      <c r="B86" s="91">
        <v>2306000620</v>
      </c>
      <c r="C86" s="92" t="s">
        <v>355</v>
      </c>
      <c r="D86" s="89">
        <v>5</v>
      </c>
      <c r="E86" s="44"/>
      <c r="F86"/>
      <c r="L86" s="16"/>
      <c r="M86" s="16"/>
    </row>
    <row r="87" spans="1:13" ht="20.100000000000001" customHeight="1">
      <c r="A87" s="93" t="s">
        <v>356</v>
      </c>
      <c r="B87" s="91">
        <v>2306000621</v>
      </c>
      <c r="C87" s="92" t="s">
        <v>357</v>
      </c>
      <c r="D87" s="89">
        <v>5</v>
      </c>
      <c r="E87" s="44"/>
      <c r="F87"/>
      <c r="L87" s="16"/>
      <c r="M87" s="16"/>
    </row>
    <row r="88" spans="1:13" ht="20.100000000000001" customHeight="1">
      <c r="A88" s="93" t="s">
        <v>358</v>
      </c>
      <c r="B88" s="91">
        <v>2306000622</v>
      </c>
      <c r="C88" s="92" t="s">
        <v>359</v>
      </c>
      <c r="D88" s="89">
        <v>5</v>
      </c>
      <c r="E88" s="44"/>
      <c r="F88"/>
      <c r="L88" s="16"/>
      <c r="M88" s="16"/>
    </row>
    <row r="89" spans="1:13" ht="20.100000000000001" customHeight="1">
      <c r="A89" s="93" t="s">
        <v>360</v>
      </c>
      <c r="B89" s="91">
        <v>210127384</v>
      </c>
      <c r="C89" s="92" t="s">
        <v>361</v>
      </c>
      <c r="D89" s="89">
        <v>5</v>
      </c>
      <c r="E89" s="44"/>
      <c r="F89"/>
      <c r="L89" s="16"/>
      <c r="M89" s="16"/>
    </row>
    <row r="90" spans="1:13" ht="20.100000000000001" customHeight="1">
      <c r="A90" s="93"/>
      <c r="B90" s="91"/>
      <c r="C90" s="92"/>
      <c r="D90" s="94">
        <v>35</v>
      </c>
      <c r="E90" s="44"/>
      <c r="F90"/>
      <c r="L90" s="16"/>
      <c r="M90" s="16"/>
    </row>
    <row r="91" spans="1:13" s="125" customFormat="1" ht="20.100000000000001" customHeight="1">
      <c r="A91" s="140" t="s">
        <v>393</v>
      </c>
      <c r="B91" s="140">
        <v>190602826</v>
      </c>
      <c r="C91" s="141" t="s">
        <v>394</v>
      </c>
      <c r="D91" s="142">
        <v>1</v>
      </c>
      <c r="E91" s="126"/>
      <c r="F91" s="124"/>
      <c r="L91" s="105"/>
      <c r="M91" s="105"/>
    </row>
    <row r="92" spans="1:13" s="125" customFormat="1" ht="20.100000000000001" customHeight="1">
      <c r="A92" s="143" t="s">
        <v>395</v>
      </c>
      <c r="B92" s="143">
        <v>201124533</v>
      </c>
      <c r="C92" s="144" t="s">
        <v>396</v>
      </c>
      <c r="D92" s="142">
        <v>1</v>
      </c>
      <c r="E92" s="126"/>
      <c r="F92" s="124"/>
      <c r="L92" s="105"/>
      <c r="M92" s="105"/>
    </row>
    <row r="93" spans="1:13" s="125" customFormat="1" ht="20.100000000000001" customHeight="1">
      <c r="A93" s="140" t="s">
        <v>397</v>
      </c>
      <c r="B93" s="140">
        <v>201225548</v>
      </c>
      <c r="C93" s="141" t="s">
        <v>398</v>
      </c>
      <c r="D93" s="142">
        <v>1</v>
      </c>
      <c r="E93" s="126"/>
      <c r="F93" s="124"/>
      <c r="L93" s="105"/>
      <c r="M93" s="105"/>
    </row>
    <row r="94" spans="1:13" s="125" customFormat="1" ht="20.100000000000001" customHeight="1">
      <c r="A94" s="143" t="s">
        <v>399</v>
      </c>
      <c r="B94" s="143">
        <v>200720236</v>
      </c>
      <c r="C94" s="144" t="s">
        <v>400</v>
      </c>
      <c r="D94" s="142">
        <v>1</v>
      </c>
      <c r="E94" s="126"/>
      <c r="F94" s="124"/>
      <c r="L94" s="105"/>
      <c r="M94" s="105"/>
    </row>
    <row r="95" spans="1:13" s="125" customFormat="1" ht="20.100000000000001" customHeight="1">
      <c r="A95" s="140" t="s">
        <v>401</v>
      </c>
      <c r="B95" s="140">
        <v>190602831</v>
      </c>
      <c r="C95" s="141" t="s">
        <v>402</v>
      </c>
      <c r="D95" s="142">
        <v>1</v>
      </c>
      <c r="E95" s="126"/>
      <c r="F95" s="124"/>
      <c r="L95" s="105"/>
      <c r="M95" s="105"/>
    </row>
    <row r="96" spans="1:13" s="125" customFormat="1" ht="20.100000000000001" customHeight="1">
      <c r="A96" s="143" t="s">
        <v>403</v>
      </c>
      <c r="B96" s="143">
        <v>200215659</v>
      </c>
      <c r="C96" s="144" t="s">
        <v>404</v>
      </c>
      <c r="D96" s="142">
        <v>1</v>
      </c>
      <c r="E96" s="126"/>
      <c r="F96" s="124"/>
      <c r="L96" s="105"/>
      <c r="M96" s="105"/>
    </row>
    <row r="97" spans="1:13" s="125" customFormat="1" ht="20.100000000000001" customHeight="1">
      <c r="A97" s="140" t="s">
        <v>405</v>
      </c>
      <c r="B97" s="140">
        <v>190602836</v>
      </c>
      <c r="C97" s="144" t="s">
        <v>406</v>
      </c>
      <c r="D97" s="142">
        <v>1</v>
      </c>
      <c r="E97" s="126"/>
      <c r="F97" s="124"/>
      <c r="L97" s="105"/>
      <c r="M97" s="105"/>
    </row>
    <row r="98" spans="1:13" s="125" customFormat="1" ht="20.100000000000001" customHeight="1">
      <c r="A98" s="145"/>
      <c r="B98" s="146"/>
      <c r="C98" s="147"/>
      <c r="D98" s="148">
        <v>7</v>
      </c>
      <c r="E98" s="126"/>
      <c r="F98" s="124"/>
      <c r="L98" s="105"/>
      <c r="M98" s="105"/>
    </row>
    <row r="99" spans="1:13" s="125" customFormat="1" ht="20.100000000000001" customHeight="1">
      <c r="A99" s="149" t="s">
        <v>407</v>
      </c>
      <c r="B99" s="149" t="s">
        <v>408</v>
      </c>
      <c r="C99" s="150" t="s">
        <v>409</v>
      </c>
      <c r="D99" s="151">
        <v>1</v>
      </c>
      <c r="E99" s="126"/>
      <c r="F99" s="124"/>
      <c r="L99" s="105"/>
      <c r="M99" s="105"/>
    </row>
    <row r="100" spans="1:13" s="125" customFormat="1" ht="20.100000000000001" customHeight="1">
      <c r="A100" s="154" t="s">
        <v>410</v>
      </c>
      <c r="B100" s="153" t="s">
        <v>411</v>
      </c>
      <c r="C100" s="150" t="s">
        <v>412</v>
      </c>
      <c r="D100" s="151">
        <v>1</v>
      </c>
      <c r="E100" s="126"/>
      <c r="F100" s="124"/>
      <c r="L100" s="105"/>
      <c r="M100" s="105"/>
    </row>
    <row r="101" spans="1:13" s="125" customFormat="1" ht="20.100000000000001" customHeight="1">
      <c r="A101" s="155" t="s">
        <v>413</v>
      </c>
      <c r="B101" s="153" t="s">
        <v>414</v>
      </c>
      <c r="C101" s="150" t="s">
        <v>415</v>
      </c>
      <c r="D101" s="151">
        <v>1</v>
      </c>
      <c r="E101" s="126"/>
      <c r="F101" s="124"/>
      <c r="L101" s="105"/>
      <c r="M101" s="105"/>
    </row>
    <row r="102" spans="1:13" s="125" customFormat="1" ht="20.100000000000001" customHeight="1">
      <c r="A102" s="155" t="s">
        <v>416</v>
      </c>
      <c r="B102" s="153">
        <v>20627619</v>
      </c>
      <c r="C102" s="150" t="s">
        <v>417</v>
      </c>
      <c r="D102" s="151">
        <v>1</v>
      </c>
      <c r="E102" s="126"/>
      <c r="F102" s="124"/>
      <c r="L102" s="105"/>
      <c r="M102" s="105"/>
    </row>
    <row r="103" spans="1:13" s="125" customFormat="1" ht="20.100000000000001" customHeight="1">
      <c r="A103" s="156"/>
      <c r="B103" s="157"/>
      <c r="C103" s="152"/>
      <c r="D103" s="158">
        <v>4</v>
      </c>
      <c r="E103" s="126"/>
      <c r="F103" s="124"/>
      <c r="L103" s="105"/>
      <c r="M103" s="105"/>
    </row>
    <row r="104" spans="1:13" s="125" customFormat="1" ht="20.100000000000001" customHeight="1">
      <c r="A104" s="165" t="s">
        <v>418</v>
      </c>
      <c r="B104" s="165">
        <v>200214890</v>
      </c>
      <c r="C104" s="166" t="s">
        <v>419</v>
      </c>
      <c r="D104" s="165">
        <v>1</v>
      </c>
      <c r="E104" s="126"/>
      <c r="F104" s="124"/>
      <c r="L104" s="105"/>
      <c r="M104" s="105"/>
    </row>
    <row r="105" spans="1:13" s="125" customFormat="1" ht="20.100000000000001" customHeight="1">
      <c r="A105" s="167" t="s">
        <v>420</v>
      </c>
      <c r="B105" s="167">
        <v>200215355</v>
      </c>
      <c r="C105" s="168" t="s">
        <v>421</v>
      </c>
      <c r="D105" s="160">
        <v>1</v>
      </c>
      <c r="E105" s="126"/>
      <c r="F105" s="124"/>
      <c r="L105" s="105"/>
      <c r="M105" s="105"/>
    </row>
    <row r="106" spans="1:13" s="125" customFormat="1" ht="20.100000000000001" customHeight="1">
      <c r="A106" s="163" t="s">
        <v>422</v>
      </c>
      <c r="B106" s="162">
        <v>200114047</v>
      </c>
      <c r="C106" s="159" t="s">
        <v>423</v>
      </c>
      <c r="D106" s="160">
        <v>1</v>
      </c>
      <c r="E106" s="126"/>
      <c r="F106" s="124"/>
      <c r="L106" s="105"/>
      <c r="M106" s="105"/>
    </row>
    <row r="107" spans="1:13" s="125" customFormat="1" ht="20.100000000000001" customHeight="1">
      <c r="A107" s="164" t="s">
        <v>424</v>
      </c>
      <c r="B107" s="162" t="s">
        <v>425</v>
      </c>
      <c r="C107" s="159" t="s">
        <v>426</v>
      </c>
      <c r="D107" s="160">
        <v>1</v>
      </c>
      <c r="E107" s="126"/>
      <c r="F107" s="124"/>
      <c r="L107" s="105"/>
      <c r="M107" s="105"/>
    </row>
    <row r="108" spans="1:13" s="125" customFormat="1" ht="20.100000000000001" customHeight="1">
      <c r="A108" s="170">
        <v>138110</v>
      </c>
      <c r="B108" s="169">
        <v>210228524</v>
      </c>
      <c r="C108" s="161" t="s">
        <v>427</v>
      </c>
      <c r="D108" s="160">
        <v>1</v>
      </c>
      <c r="E108" s="126"/>
      <c r="F108" s="124"/>
      <c r="L108" s="105"/>
      <c r="M108" s="105"/>
    </row>
    <row r="109" spans="1:13" s="125" customFormat="1" ht="20.100000000000001" customHeight="1">
      <c r="A109" s="170">
        <v>138111</v>
      </c>
      <c r="B109" s="169">
        <v>190704589</v>
      </c>
      <c r="C109" s="161" t="s">
        <v>428</v>
      </c>
      <c r="D109" s="160">
        <v>1</v>
      </c>
      <c r="E109" s="126"/>
      <c r="F109" s="124"/>
      <c r="L109" s="105"/>
      <c r="M109" s="105"/>
    </row>
    <row r="110" spans="1:13" s="125" customFormat="1" ht="20.100000000000001" customHeight="1">
      <c r="A110" s="170">
        <v>138112</v>
      </c>
      <c r="B110" s="169">
        <v>220344104</v>
      </c>
      <c r="C110" s="161" t="s">
        <v>429</v>
      </c>
      <c r="D110" s="160">
        <v>1</v>
      </c>
      <c r="E110" s="126"/>
      <c r="F110" s="124"/>
      <c r="L110" s="105"/>
      <c r="M110" s="105"/>
    </row>
    <row r="111" spans="1:13" s="125" customFormat="1" ht="20.100000000000001" customHeight="1">
      <c r="A111" s="171"/>
      <c r="B111" s="172"/>
      <c r="C111" s="161"/>
      <c r="D111" s="173">
        <v>7</v>
      </c>
      <c r="E111" s="126"/>
      <c r="F111" s="124"/>
      <c r="L111" s="105"/>
      <c r="M111" s="105"/>
    </row>
    <row r="112" spans="1:13" ht="20.100000000000001" customHeight="1">
      <c r="A112" s="127" t="s">
        <v>39</v>
      </c>
      <c r="B112" s="127" t="s">
        <v>40</v>
      </c>
      <c r="C112" s="128" t="s">
        <v>41</v>
      </c>
      <c r="D112" s="129">
        <v>7</v>
      </c>
      <c r="E112" s="126"/>
    </row>
    <row r="113" spans="1:5" s="122" customFormat="1" ht="20.100000000000001" customHeight="1">
      <c r="A113" s="130" t="s">
        <v>42</v>
      </c>
      <c r="B113" s="130" t="s">
        <v>43</v>
      </c>
      <c r="C113" s="131" t="s">
        <v>44</v>
      </c>
      <c r="D113" s="129">
        <v>7</v>
      </c>
      <c r="E113" s="126"/>
    </row>
    <row r="114" spans="1:5" s="122" customFormat="1" ht="20.100000000000001" customHeight="1">
      <c r="A114" s="127" t="s">
        <v>45</v>
      </c>
      <c r="B114" s="127" t="s">
        <v>47</v>
      </c>
      <c r="C114" s="128" t="s">
        <v>46</v>
      </c>
      <c r="D114" s="129">
        <v>7</v>
      </c>
      <c r="E114" s="126"/>
    </row>
    <row r="115" spans="1:5" s="122" customFormat="1" ht="20.100000000000001" customHeight="1">
      <c r="A115" s="130" t="s">
        <v>48</v>
      </c>
      <c r="B115" s="130" t="s">
        <v>50</v>
      </c>
      <c r="C115" s="131" t="s">
        <v>49</v>
      </c>
      <c r="D115" s="129">
        <v>7</v>
      </c>
      <c r="E115" s="126"/>
    </row>
    <row r="116" spans="1:5" s="122" customFormat="1" ht="20.100000000000001" customHeight="1">
      <c r="A116" s="127" t="s">
        <v>51</v>
      </c>
      <c r="B116" s="127" t="s">
        <v>52</v>
      </c>
      <c r="C116" s="128" t="s">
        <v>53</v>
      </c>
      <c r="D116" s="129">
        <v>7</v>
      </c>
      <c r="E116" s="126"/>
    </row>
    <row r="117" spans="1:5" s="122" customFormat="1" ht="20.100000000000001" customHeight="1">
      <c r="A117" s="130" t="s">
        <v>54</v>
      </c>
      <c r="B117" s="130" t="s">
        <v>55</v>
      </c>
      <c r="C117" s="131" t="s">
        <v>56</v>
      </c>
      <c r="D117" s="129">
        <v>7</v>
      </c>
      <c r="E117" s="126"/>
    </row>
    <row r="118" spans="1:5" s="122" customFormat="1" ht="20.100000000000001" customHeight="1">
      <c r="A118" s="127" t="s">
        <v>57</v>
      </c>
      <c r="B118" s="127" t="s">
        <v>58</v>
      </c>
      <c r="C118" s="128" t="s">
        <v>59</v>
      </c>
      <c r="D118" s="129">
        <v>7</v>
      </c>
      <c r="E118" s="126"/>
    </row>
    <row r="119" spans="1:5" s="122" customFormat="1" ht="20.100000000000001" customHeight="1">
      <c r="A119" s="130" t="s">
        <v>60</v>
      </c>
      <c r="B119" s="130">
        <v>210936085</v>
      </c>
      <c r="C119" s="131" t="s">
        <v>61</v>
      </c>
      <c r="D119" s="129">
        <v>7</v>
      </c>
      <c r="E119" s="126"/>
    </row>
    <row r="120" spans="1:5" s="122" customFormat="1" ht="20.100000000000001" customHeight="1">
      <c r="A120" s="127" t="s">
        <v>62</v>
      </c>
      <c r="B120" s="127" t="s">
        <v>63</v>
      </c>
      <c r="C120" s="128" t="s">
        <v>64</v>
      </c>
      <c r="D120" s="129">
        <v>7</v>
      </c>
      <c r="E120" s="126"/>
    </row>
    <row r="121" spans="1:5" s="122" customFormat="1" ht="20.100000000000001" customHeight="1">
      <c r="A121" s="130" t="s">
        <v>65</v>
      </c>
      <c r="B121" s="130">
        <v>201225757</v>
      </c>
      <c r="C121" s="131" t="s">
        <v>66</v>
      </c>
      <c r="D121" s="129">
        <v>7</v>
      </c>
      <c r="E121" s="126"/>
    </row>
    <row r="122" spans="1:5" s="122" customFormat="1" ht="20.100000000000001" customHeight="1">
      <c r="A122" s="127" t="s">
        <v>67</v>
      </c>
      <c r="B122" s="127">
        <v>201225758</v>
      </c>
      <c r="C122" s="128" t="s">
        <v>68</v>
      </c>
      <c r="D122" s="129">
        <v>4</v>
      </c>
      <c r="E122" s="126"/>
    </row>
    <row r="123" spans="1:5" s="122" customFormat="1" ht="20.100000000000001" customHeight="1">
      <c r="A123" s="130" t="s">
        <v>69</v>
      </c>
      <c r="B123" s="130">
        <v>210330220</v>
      </c>
      <c r="C123" s="131" t="s">
        <v>70</v>
      </c>
      <c r="D123" s="129">
        <v>4</v>
      </c>
      <c r="E123" s="126"/>
    </row>
    <row r="124" spans="1:5" s="122" customFormat="1" ht="20.100000000000001" customHeight="1">
      <c r="A124" s="127" t="s">
        <v>71</v>
      </c>
      <c r="B124" s="127" t="s">
        <v>72</v>
      </c>
      <c r="C124" s="128" t="s">
        <v>73</v>
      </c>
      <c r="D124" s="129">
        <v>4</v>
      </c>
      <c r="E124" s="126"/>
    </row>
    <row r="125" spans="1:5" s="122" customFormat="1" ht="20.100000000000001" customHeight="1">
      <c r="A125" s="130" t="s">
        <v>74</v>
      </c>
      <c r="B125" s="130">
        <v>210733737</v>
      </c>
      <c r="C125" s="131" t="s">
        <v>75</v>
      </c>
      <c r="D125" s="129">
        <v>4</v>
      </c>
      <c r="E125" s="126"/>
    </row>
    <row r="126" spans="1:5" s="122" customFormat="1" ht="20.100000000000001" customHeight="1">
      <c r="A126" s="127" t="s">
        <v>76</v>
      </c>
      <c r="B126" s="127" t="s">
        <v>77</v>
      </c>
      <c r="C126" s="128" t="s">
        <v>78</v>
      </c>
      <c r="D126" s="129">
        <v>4</v>
      </c>
      <c r="E126" s="126"/>
    </row>
    <row r="127" spans="1:5" s="122" customFormat="1" ht="20.100000000000001" customHeight="1">
      <c r="A127" s="130" t="s">
        <v>79</v>
      </c>
      <c r="B127" s="130" t="s">
        <v>80</v>
      </c>
      <c r="C127" s="131" t="s">
        <v>81</v>
      </c>
      <c r="D127" s="129">
        <v>4</v>
      </c>
      <c r="E127" s="126"/>
    </row>
    <row r="128" spans="1:5" s="122" customFormat="1" ht="20.100000000000001" customHeight="1">
      <c r="A128" s="127" t="s">
        <v>82</v>
      </c>
      <c r="B128" s="127" t="s">
        <v>83</v>
      </c>
      <c r="C128" s="128" t="s">
        <v>84</v>
      </c>
      <c r="D128" s="129">
        <v>4</v>
      </c>
      <c r="E128" s="126"/>
    </row>
    <row r="129" spans="1:5" s="122" customFormat="1" ht="20.100000000000001" customHeight="1">
      <c r="A129" s="130" t="s">
        <v>85</v>
      </c>
      <c r="B129" s="130" t="s">
        <v>86</v>
      </c>
      <c r="C129" s="131" t="s">
        <v>87</v>
      </c>
      <c r="D129" s="129">
        <v>4</v>
      </c>
      <c r="E129" s="126"/>
    </row>
    <row r="130" spans="1:5" s="122" customFormat="1" ht="20.100000000000001" customHeight="1">
      <c r="A130" s="127" t="s">
        <v>88</v>
      </c>
      <c r="B130" s="127" t="s">
        <v>89</v>
      </c>
      <c r="C130" s="128" t="s">
        <v>90</v>
      </c>
      <c r="D130" s="129">
        <v>4</v>
      </c>
      <c r="E130" s="126"/>
    </row>
    <row r="131" spans="1:5" s="122" customFormat="1" ht="20.100000000000001" customHeight="1">
      <c r="A131" s="130" t="s">
        <v>91</v>
      </c>
      <c r="B131" s="130" t="s">
        <v>92</v>
      </c>
      <c r="C131" s="131" t="s">
        <v>93</v>
      </c>
      <c r="D131" s="129">
        <v>4</v>
      </c>
      <c r="E131" s="126"/>
    </row>
    <row r="132" spans="1:5" s="122" customFormat="1" ht="20.100000000000001" customHeight="1">
      <c r="A132" s="132" t="s">
        <v>94</v>
      </c>
      <c r="B132" s="132"/>
      <c r="C132" s="133"/>
      <c r="D132" s="134">
        <v>110</v>
      </c>
      <c r="E132" s="126"/>
    </row>
    <row r="133" spans="1:5" s="122" customFormat="1" ht="20.100000000000001" customHeight="1">
      <c r="A133" s="135" t="s">
        <v>95</v>
      </c>
      <c r="B133" s="135" t="s">
        <v>40</v>
      </c>
      <c r="C133" s="128" t="s">
        <v>96</v>
      </c>
      <c r="D133" s="129">
        <v>7</v>
      </c>
      <c r="E133" s="126"/>
    </row>
    <row r="134" spans="1:5" s="122" customFormat="1" ht="20.100000000000001" customHeight="1">
      <c r="A134" s="132" t="s">
        <v>97</v>
      </c>
      <c r="B134" s="132" t="s">
        <v>98</v>
      </c>
      <c r="C134" s="131" t="s">
        <v>99</v>
      </c>
      <c r="D134" s="129">
        <v>7</v>
      </c>
      <c r="E134" s="126"/>
    </row>
    <row r="135" spans="1:5" s="122" customFormat="1" ht="20.100000000000001" customHeight="1">
      <c r="A135" s="135" t="s">
        <v>100</v>
      </c>
      <c r="B135" s="135" t="s">
        <v>101</v>
      </c>
      <c r="C135" s="128" t="s">
        <v>102</v>
      </c>
      <c r="D135" s="129">
        <v>7</v>
      </c>
      <c r="E135" s="126"/>
    </row>
    <row r="136" spans="1:5" s="122" customFormat="1" ht="20.100000000000001" customHeight="1">
      <c r="A136" s="135" t="s">
        <v>103</v>
      </c>
      <c r="B136" s="135" t="s">
        <v>104</v>
      </c>
      <c r="C136" s="128" t="s">
        <v>105</v>
      </c>
      <c r="D136" s="129">
        <v>7</v>
      </c>
      <c r="E136" s="126"/>
    </row>
    <row r="137" spans="1:5" s="122" customFormat="1" ht="20.100000000000001" customHeight="1">
      <c r="A137" s="132" t="s">
        <v>106</v>
      </c>
      <c r="B137" s="132">
        <v>190805847</v>
      </c>
      <c r="C137" s="131" t="s">
        <v>107</v>
      </c>
      <c r="D137" s="129">
        <v>7</v>
      </c>
      <c r="E137" s="126"/>
    </row>
    <row r="138" spans="1:5" s="122" customFormat="1" ht="20.100000000000001" customHeight="1">
      <c r="A138" s="135" t="s">
        <v>108</v>
      </c>
      <c r="B138" s="135" t="s">
        <v>109</v>
      </c>
      <c r="C138" s="128" t="s">
        <v>110</v>
      </c>
      <c r="D138" s="129">
        <v>7</v>
      </c>
      <c r="E138" s="126"/>
    </row>
    <row r="139" spans="1:5" s="122" customFormat="1" ht="20.100000000000001" customHeight="1">
      <c r="A139" s="132" t="s">
        <v>111</v>
      </c>
      <c r="B139" s="132" t="s">
        <v>112</v>
      </c>
      <c r="C139" s="131" t="s">
        <v>113</v>
      </c>
      <c r="D139" s="129">
        <v>7</v>
      </c>
      <c r="E139" s="126"/>
    </row>
    <row r="140" spans="1:5" s="122" customFormat="1" ht="20.100000000000001" customHeight="1">
      <c r="A140" s="135" t="s">
        <v>114</v>
      </c>
      <c r="B140" s="135" t="s">
        <v>115</v>
      </c>
      <c r="C140" s="128" t="s">
        <v>116</v>
      </c>
      <c r="D140" s="129">
        <v>7</v>
      </c>
      <c r="E140" s="126"/>
    </row>
    <row r="141" spans="1:5" s="122" customFormat="1" ht="20.100000000000001" customHeight="1">
      <c r="A141" s="132" t="s">
        <v>117</v>
      </c>
      <c r="B141" s="132" t="s">
        <v>118</v>
      </c>
      <c r="C141" s="131" t="s">
        <v>119</v>
      </c>
      <c r="D141" s="129">
        <v>7</v>
      </c>
      <c r="E141" s="126"/>
    </row>
    <row r="142" spans="1:5" s="122" customFormat="1" ht="20.100000000000001" customHeight="1">
      <c r="A142" s="135" t="s">
        <v>120</v>
      </c>
      <c r="B142" s="135" t="s">
        <v>121</v>
      </c>
      <c r="C142" s="128" t="s">
        <v>122</v>
      </c>
      <c r="D142" s="129">
        <v>6</v>
      </c>
      <c r="E142" s="126"/>
    </row>
    <row r="143" spans="1:5" s="122" customFormat="1" ht="20.100000000000001" customHeight="1">
      <c r="A143" s="135" t="s">
        <v>120</v>
      </c>
      <c r="B143" s="135" t="s">
        <v>123</v>
      </c>
      <c r="C143" s="128" t="s">
        <v>122</v>
      </c>
      <c r="D143" s="129">
        <v>1</v>
      </c>
      <c r="E143" s="126"/>
    </row>
    <row r="144" spans="1:5" s="122" customFormat="1" ht="20.100000000000001" customHeight="1">
      <c r="A144" s="132" t="s">
        <v>124</v>
      </c>
      <c r="B144" s="132" t="s">
        <v>125</v>
      </c>
      <c r="C144" s="131" t="s">
        <v>126</v>
      </c>
      <c r="D144" s="129">
        <v>4</v>
      </c>
      <c r="E144" s="126"/>
    </row>
    <row r="145" spans="1:5" s="122" customFormat="1" ht="20.100000000000001" customHeight="1">
      <c r="A145" s="135" t="s">
        <v>127</v>
      </c>
      <c r="B145" s="135" t="s">
        <v>128</v>
      </c>
      <c r="C145" s="128" t="s">
        <v>129</v>
      </c>
      <c r="D145" s="129">
        <v>4</v>
      </c>
      <c r="E145" s="126"/>
    </row>
    <row r="146" spans="1:5" s="122" customFormat="1" ht="20.100000000000001" customHeight="1">
      <c r="A146" s="132" t="s">
        <v>130</v>
      </c>
      <c r="B146" s="132" t="s">
        <v>131</v>
      </c>
      <c r="C146" s="131" t="s">
        <v>132</v>
      </c>
      <c r="D146" s="129">
        <v>4</v>
      </c>
      <c r="E146" s="126"/>
    </row>
    <row r="147" spans="1:5" s="122" customFormat="1" ht="20.100000000000001" customHeight="1">
      <c r="A147" s="135" t="s">
        <v>133</v>
      </c>
      <c r="B147" s="135" t="s">
        <v>134</v>
      </c>
      <c r="C147" s="128" t="s">
        <v>135</v>
      </c>
      <c r="D147" s="129">
        <v>4</v>
      </c>
      <c r="E147" s="126"/>
    </row>
    <row r="148" spans="1:5" s="122" customFormat="1" ht="20.100000000000001" customHeight="1">
      <c r="A148" s="132" t="s">
        <v>136</v>
      </c>
      <c r="B148" s="132" t="s">
        <v>137</v>
      </c>
      <c r="C148" s="131" t="s">
        <v>138</v>
      </c>
      <c r="D148" s="129">
        <v>2</v>
      </c>
      <c r="E148" s="126"/>
    </row>
    <row r="149" spans="1:5" s="122" customFormat="1" ht="20.100000000000001" customHeight="1">
      <c r="A149" s="132" t="s">
        <v>136</v>
      </c>
      <c r="B149" s="132" t="s">
        <v>139</v>
      </c>
      <c r="C149" s="131" t="s">
        <v>138</v>
      </c>
      <c r="D149" s="129">
        <v>2</v>
      </c>
      <c r="E149" s="126"/>
    </row>
    <row r="150" spans="1:5" s="122" customFormat="1" ht="20.100000000000001" customHeight="1">
      <c r="A150" s="135" t="s">
        <v>140</v>
      </c>
      <c r="B150" s="135" t="s">
        <v>141</v>
      </c>
      <c r="C150" s="128" t="s">
        <v>142</v>
      </c>
      <c r="D150" s="129">
        <v>4</v>
      </c>
      <c r="E150" s="126"/>
    </row>
    <row r="151" spans="1:5" s="122" customFormat="1" ht="20.100000000000001" customHeight="1">
      <c r="A151" s="132" t="s">
        <v>143</v>
      </c>
      <c r="B151" s="132" t="s">
        <v>144</v>
      </c>
      <c r="C151" s="131" t="s">
        <v>145</v>
      </c>
      <c r="D151" s="129">
        <v>4</v>
      </c>
      <c r="E151" s="126"/>
    </row>
    <row r="152" spans="1:5" s="122" customFormat="1" ht="20.100000000000001" customHeight="1">
      <c r="A152" s="135" t="s">
        <v>146</v>
      </c>
      <c r="B152" s="135" t="s">
        <v>147</v>
      </c>
      <c r="C152" s="128" t="s">
        <v>148</v>
      </c>
      <c r="D152" s="129">
        <v>4</v>
      </c>
      <c r="E152" s="126"/>
    </row>
    <row r="153" spans="1:5" s="122" customFormat="1" ht="20.100000000000001" customHeight="1">
      <c r="A153" s="132" t="s">
        <v>149</v>
      </c>
      <c r="B153" s="132" t="s">
        <v>150</v>
      </c>
      <c r="C153" s="131" t="s">
        <v>151</v>
      </c>
      <c r="D153" s="129">
        <v>4</v>
      </c>
      <c r="E153" s="126"/>
    </row>
    <row r="154" spans="1:5" s="122" customFormat="1" ht="20.100000000000001" customHeight="1">
      <c r="A154" s="135" t="s">
        <v>152</v>
      </c>
      <c r="B154" s="135" t="s">
        <v>153</v>
      </c>
      <c r="C154" s="128" t="s">
        <v>154</v>
      </c>
      <c r="D154" s="129">
        <v>4</v>
      </c>
      <c r="E154" s="126"/>
    </row>
    <row r="155" spans="1:5" s="122" customFormat="1" ht="20.100000000000001" customHeight="1">
      <c r="A155" s="135" t="s">
        <v>94</v>
      </c>
      <c r="B155" s="135"/>
      <c r="C155" s="133"/>
      <c r="D155" s="134">
        <v>110</v>
      </c>
      <c r="E155" s="126"/>
    </row>
    <row r="156" spans="1:5" s="122" customFormat="1" ht="20.100000000000001" customHeight="1">
      <c r="A156" s="132" t="s">
        <v>155</v>
      </c>
      <c r="B156" s="132" t="s">
        <v>156</v>
      </c>
      <c r="C156" s="131" t="s">
        <v>157</v>
      </c>
      <c r="D156" s="129">
        <v>1</v>
      </c>
      <c r="E156" s="126"/>
    </row>
    <row r="157" spans="1:5" s="122" customFormat="1" ht="20.100000000000001" customHeight="1">
      <c r="A157" s="135" t="s">
        <v>158</v>
      </c>
      <c r="B157" s="135" t="s">
        <v>159</v>
      </c>
      <c r="C157" s="128" t="s">
        <v>160</v>
      </c>
      <c r="D157" s="129">
        <v>1</v>
      </c>
      <c r="E157" s="126"/>
    </row>
    <row r="158" spans="1:5" s="122" customFormat="1" ht="20.100000000000001" customHeight="1">
      <c r="A158" s="132" t="s">
        <v>161</v>
      </c>
      <c r="B158" s="132" t="s">
        <v>162</v>
      </c>
      <c r="C158" s="131" t="s">
        <v>163</v>
      </c>
      <c r="D158" s="129">
        <v>2</v>
      </c>
      <c r="E158" s="126"/>
    </row>
    <row r="159" spans="1:5" s="122" customFormat="1" ht="20.100000000000001" customHeight="1">
      <c r="A159" s="132" t="s">
        <v>164</v>
      </c>
      <c r="B159" s="132" t="s">
        <v>165</v>
      </c>
      <c r="C159" s="131" t="s">
        <v>166</v>
      </c>
      <c r="D159" s="129">
        <v>2</v>
      </c>
      <c r="E159" s="126"/>
    </row>
    <row r="160" spans="1:5" s="122" customFormat="1" ht="20.100000000000001" customHeight="1">
      <c r="A160" s="132" t="s">
        <v>167</v>
      </c>
      <c r="B160" s="132" t="s">
        <v>165</v>
      </c>
      <c r="C160" s="131" t="s">
        <v>168</v>
      </c>
      <c r="D160" s="129">
        <v>2</v>
      </c>
      <c r="E160" s="126"/>
    </row>
    <row r="161" spans="1:5" s="122" customFormat="1" ht="20.100000000000001" customHeight="1">
      <c r="A161" s="135" t="s">
        <v>169</v>
      </c>
      <c r="B161" s="135" t="s">
        <v>170</v>
      </c>
      <c r="C161" s="128" t="s">
        <v>171</v>
      </c>
      <c r="D161" s="129">
        <v>2</v>
      </c>
      <c r="E161" s="126"/>
    </row>
    <row r="162" spans="1:5" s="122" customFormat="1" ht="20.100000000000001" customHeight="1">
      <c r="A162" s="132" t="s">
        <v>172</v>
      </c>
      <c r="B162" s="132" t="s">
        <v>173</v>
      </c>
      <c r="C162" s="131" t="s">
        <v>174</v>
      </c>
      <c r="D162" s="129">
        <v>1</v>
      </c>
      <c r="E162" s="126"/>
    </row>
    <row r="163" spans="1:5" s="122" customFormat="1" ht="20.100000000000001" customHeight="1">
      <c r="A163" s="135" t="s">
        <v>175</v>
      </c>
      <c r="B163" s="135" t="s">
        <v>176</v>
      </c>
      <c r="C163" s="128" t="s">
        <v>177</v>
      </c>
      <c r="D163" s="129">
        <v>2</v>
      </c>
      <c r="E163" s="126"/>
    </row>
    <row r="164" spans="1:5" s="90" customFormat="1" ht="20.100000000000001" customHeight="1">
      <c r="A164" s="135" t="s">
        <v>178</v>
      </c>
      <c r="B164" s="135" t="s">
        <v>179</v>
      </c>
      <c r="C164" s="128" t="s">
        <v>180</v>
      </c>
      <c r="D164" s="129">
        <v>2</v>
      </c>
      <c r="E164" s="126"/>
    </row>
    <row r="165" spans="1:5" s="90" customFormat="1" ht="20.100000000000001" customHeight="1">
      <c r="A165" s="132" t="s">
        <v>181</v>
      </c>
      <c r="B165" s="132" t="s">
        <v>182</v>
      </c>
      <c r="C165" s="131" t="s">
        <v>183</v>
      </c>
      <c r="D165" s="129">
        <v>2</v>
      </c>
      <c r="E165" s="126"/>
    </row>
    <row r="166" spans="1:5" s="90" customFormat="1" ht="20.100000000000001" customHeight="1">
      <c r="A166" s="135" t="s">
        <v>184</v>
      </c>
      <c r="B166" s="135" t="s">
        <v>182</v>
      </c>
      <c r="C166" s="128" t="s">
        <v>185</v>
      </c>
      <c r="D166" s="129">
        <v>2</v>
      </c>
      <c r="E166" s="126"/>
    </row>
    <row r="167" spans="1:5" s="90" customFormat="1" ht="20.100000000000001" customHeight="1">
      <c r="A167" s="132" t="s">
        <v>186</v>
      </c>
      <c r="B167" s="132" t="s">
        <v>187</v>
      </c>
      <c r="C167" s="131" t="s">
        <v>188</v>
      </c>
      <c r="D167" s="129">
        <v>3</v>
      </c>
      <c r="E167" s="126"/>
    </row>
    <row r="168" spans="1:5" s="90" customFormat="1" ht="20.100000000000001" customHeight="1">
      <c r="A168" s="135" t="s">
        <v>189</v>
      </c>
      <c r="B168" s="135">
        <v>210431270</v>
      </c>
      <c r="C168" s="128" t="s">
        <v>190</v>
      </c>
      <c r="D168" s="129">
        <v>3</v>
      </c>
      <c r="E168" s="126"/>
    </row>
    <row r="169" spans="1:5" s="90" customFormat="1" ht="20.100000000000001" customHeight="1">
      <c r="A169" s="137" t="s">
        <v>191</v>
      </c>
      <c r="B169" s="137" t="s">
        <v>192</v>
      </c>
      <c r="C169" s="128" t="s">
        <v>193</v>
      </c>
      <c r="D169" s="129">
        <v>2</v>
      </c>
      <c r="E169" s="126"/>
    </row>
    <row r="170" spans="1:5" s="90" customFormat="1" ht="20.100000000000001" customHeight="1">
      <c r="A170" s="135" t="s">
        <v>94</v>
      </c>
      <c r="B170" s="135"/>
      <c r="C170" s="128"/>
      <c r="D170" s="134">
        <v>27</v>
      </c>
      <c r="E170" s="126"/>
    </row>
    <row r="171" spans="1:5" s="90" customFormat="1" ht="20.100000000000001" customHeight="1">
      <c r="A171" s="132" t="s">
        <v>194</v>
      </c>
      <c r="B171" s="132" t="s">
        <v>195</v>
      </c>
      <c r="C171" s="133" t="s">
        <v>196</v>
      </c>
      <c r="D171" s="136">
        <v>2</v>
      </c>
      <c r="E171" s="126"/>
    </row>
    <row r="172" spans="1:5" s="90" customFormat="1" ht="20.100000000000001" customHeight="1">
      <c r="A172" s="106"/>
      <c r="B172" s="109"/>
      <c r="C172" s="109"/>
      <c r="D172" s="100"/>
      <c r="E172" s="88"/>
    </row>
    <row r="173" spans="1:5" ht="20.100000000000001" customHeight="1">
      <c r="A173" s="106"/>
      <c r="B173" s="121" t="s">
        <v>362</v>
      </c>
      <c r="C173" s="121"/>
      <c r="D173" s="100"/>
      <c r="E173" s="48"/>
    </row>
    <row r="174" spans="1:5" ht="20.100000000000001" customHeight="1">
      <c r="A174" s="106"/>
      <c r="B174" s="87" t="s">
        <v>28</v>
      </c>
      <c r="C174" s="87" t="s">
        <v>363</v>
      </c>
      <c r="D174" s="100"/>
      <c r="E174" s="48"/>
    </row>
    <row r="175" spans="1:5" ht="20.100000000000001" customHeight="1">
      <c r="A175" s="106"/>
      <c r="B175" s="95"/>
      <c r="C175" s="113" t="s">
        <v>36</v>
      </c>
      <c r="D175" s="100"/>
      <c r="E175" s="48"/>
    </row>
    <row r="176" spans="1:5" ht="20.100000000000001" customHeight="1">
      <c r="A176" s="106"/>
      <c r="B176" s="96">
        <v>2</v>
      </c>
      <c r="C176" s="97" t="s">
        <v>31</v>
      </c>
      <c r="D176" s="100"/>
      <c r="E176" s="48"/>
    </row>
    <row r="177" spans="1:5" ht="20.100000000000001" customHeight="1">
      <c r="A177" s="106"/>
      <c r="B177" s="96">
        <v>1</v>
      </c>
      <c r="C177" s="97" t="s">
        <v>364</v>
      </c>
      <c r="D177" s="100"/>
      <c r="E177" s="48"/>
    </row>
    <row r="178" spans="1:5" ht="20.100000000000001" customHeight="1">
      <c r="A178" s="106"/>
      <c r="B178" s="96">
        <v>1</v>
      </c>
      <c r="C178" s="97" t="s">
        <v>365</v>
      </c>
      <c r="D178" s="100"/>
      <c r="E178" s="48"/>
    </row>
    <row r="179" spans="1:5" ht="20.100000000000001" customHeight="1">
      <c r="A179" s="106"/>
      <c r="B179" s="96">
        <v>1</v>
      </c>
      <c r="C179" s="97" t="s">
        <v>366</v>
      </c>
      <c r="D179" s="100"/>
      <c r="E179" s="48"/>
    </row>
    <row r="180" spans="1:5" ht="20.100000000000001" customHeight="1">
      <c r="A180" s="106"/>
      <c r="B180" s="96">
        <v>1</v>
      </c>
      <c r="C180" s="97" t="s">
        <v>367</v>
      </c>
      <c r="D180" s="100"/>
      <c r="E180" s="48"/>
    </row>
    <row r="181" spans="1:5" ht="20.100000000000001" customHeight="1">
      <c r="A181" s="46"/>
      <c r="B181" s="89">
        <v>1</v>
      </c>
      <c r="C181" s="44" t="s">
        <v>368</v>
      </c>
      <c r="D181" s="48"/>
      <c r="E181" s="48"/>
    </row>
    <row r="182" spans="1:5" ht="20.100000000000001" customHeight="1">
      <c r="A182" s="46"/>
      <c r="B182" s="96">
        <v>1</v>
      </c>
      <c r="C182" s="98" t="s">
        <v>369</v>
      </c>
      <c r="D182" s="48"/>
      <c r="E182" s="48"/>
    </row>
    <row r="183" spans="1:5" ht="20.100000000000001" customHeight="1">
      <c r="A183" s="46"/>
      <c r="B183" s="96">
        <v>3</v>
      </c>
      <c r="C183" s="98" t="s">
        <v>370</v>
      </c>
      <c r="D183" s="48"/>
      <c r="E183" s="48"/>
    </row>
    <row r="184" spans="1:5" ht="20.100000000000001" customHeight="1">
      <c r="A184" s="46"/>
      <c r="B184" s="96">
        <v>2</v>
      </c>
      <c r="C184" s="98" t="s">
        <v>371</v>
      </c>
      <c r="D184" s="48"/>
      <c r="E184" s="48"/>
    </row>
    <row r="185" spans="1:5" ht="20.100000000000001" customHeight="1">
      <c r="A185" s="46"/>
      <c r="B185" s="89">
        <v>1</v>
      </c>
      <c r="C185" s="44" t="s">
        <v>372</v>
      </c>
      <c r="D185" s="48"/>
      <c r="E185" s="48"/>
    </row>
    <row r="186" spans="1:5" ht="20.100000000000001" customHeight="1">
      <c r="A186" s="46"/>
      <c r="B186" s="96">
        <v>3</v>
      </c>
      <c r="C186" s="98" t="s">
        <v>219</v>
      </c>
      <c r="D186" s="48"/>
      <c r="E186" s="48"/>
    </row>
    <row r="187" spans="1:5" ht="20.100000000000001" customHeight="1">
      <c r="A187" s="46"/>
      <c r="B187" s="96">
        <v>2</v>
      </c>
      <c r="C187" s="98" t="s">
        <v>373</v>
      </c>
      <c r="D187" s="48"/>
      <c r="E187" s="48"/>
    </row>
    <row r="188" spans="1:5" ht="20.100000000000001" customHeight="1">
      <c r="A188" s="46"/>
      <c r="B188" s="89">
        <v>2</v>
      </c>
      <c r="C188" s="44" t="s">
        <v>374</v>
      </c>
      <c r="D188" s="48"/>
      <c r="E188" s="48"/>
    </row>
    <row r="189" spans="1:5" ht="20.100000000000001" customHeight="1">
      <c r="A189" s="46"/>
      <c r="B189" s="89">
        <v>2</v>
      </c>
      <c r="C189" s="44" t="s">
        <v>375</v>
      </c>
      <c r="D189" s="48"/>
      <c r="E189" s="48"/>
    </row>
    <row r="190" spans="1:5" ht="20.100000000000001" customHeight="1">
      <c r="A190" s="46"/>
      <c r="B190" s="96">
        <v>11</v>
      </c>
      <c r="C190" s="98" t="s">
        <v>217</v>
      </c>
      <c r="D190" s="48"/>
      <c r="E190" s="48"/>
    </row>
    <row r="191" spans="1:5" ht="20.100000000000001" customHeight="1">
      <c r="A191" s="46"/>
      <c r="B191" s="99">
        <f>SUM(B176:B190)</f>
        <v>34</v>
      </c>
      <c r="C191" s="98"/>
      <c r="D191" s="48"/>
      <c r="E191" s="48"/>
    </row>
    <row r="192" spans="1:5" ht="20.100000000000001" customHeight="1">
      <c r="A192" s="46"/>
      <c r="B192" s="97"/>
      <c r="C192" s="97"/>
      <c r="D192" s="48"/>
      <c r="E192" s="48"/>
    </row>
    <row r="193" spans="1:5" ht="20.100000000000001" customHeight="1">
      <c r="A193" s="46"/>
      <c r="B193" s="97"/>
      <c r="C193" s="99" t="s">
        <v>37</v>
      </c>
      <c r="D193" s="48"/>
      <c r="E193" s="48"/>
    </row>
    <row r="194" spans="1:5" ht="20.100000000000001" customHeight="1">
      <c r="A194" s="46"/>
      <c r="B194" s="96">
        <v>1</v>
      </c>
      <c r="C194" s="97" t="s">
        <v>376</v>
      </c>
      <c r="D194" s="48"/>
      <c r="E194" s="48"/>
    </row>
    <row r="195" spans="1:5" ht="20.100000000000001" customHeight="1">
      <c r="A195" s="46"/>
      <c r="B195" s="89">
        <v>1</v>
      </c>
      <c r="C195" s="44" t="s">
        <v>377</v>
      </c>
      <c r="D195" s="48"/>
      <c r="E195" s="48"/>
    </row>
    <row r="196" spans="1:5" ht="20.100000000000001" customHeight="1">
      <c r="A196" s="46"/>
      <c r="B196" s="89">
        <v>1</v>
      </c>
      <c r="C196" s="44" t="s">
        <v>378</v>
      </c>
      <c r="D196" s="48"/>
      <c r="E196" s="48"/>
    </row>
    <row r="197" spans="1:5" ht="20.100000000000001" customHeight="1">
      <c r="A197" s="46"/>
      <c r="B197" s="89">
        <v>1</v>
      </c>
      <c r="C197" s="44" t="s">
        <v>379</v>
      </c>
      <c r="D197" s="48"/>
      <c r="E197" s="48"/>
    </row>
    <row r="198" spans="1:5" ht="20.100000000000001" customHeight="1">
      <c r="A198" s="46"/>
      <c r="B198" s="89">
        <v>1</v>
      </c>
      <c r="C198" s="44" t="s">
        <v>380</v>
      </c>
      <c r="D198" s="48"/>
      <c r="E198" s="48"/>
    </row>
    <row r="199" spans="1:5" ht="20.100000000000001" customHeight="1">
      <c r="A199" s="46"/>
      <c r="B199" s="89">
        <v>1</v>
      </c>
      <c r="C199" s="44" t="s">
        <v>381</v>
      </c>
      <c r="D199" s="48"/>
      <c r="E199" s="48"/>
    </row>
    <row r="200" spans="1:5" ht="20.100000000000001" customHeight="1">
      <c r="A200" s="46"/>
      <c r="B200" s="89">
        <v>1</v>
      </c>
      <c r="C200" s="44" t="s">
        <v>382</v>
      </c>
      <c r="D200" s="48"/>
      <c r="E200" s="48"/>
    </row>
    <row r="201" spans="1:5" ht="20.100000000000001" customHeight="1">
      <c r="A201" s="46"/>
      <c r="B201" s="89">
        <v>1</v>
      </c>
      <c r="C201" s="44" t="s">
        <v>383</v>
      </c>
      <c r="D201" s="48"/>
      <c r="E201" s="48"/>
    </row>
    <row r="202" spans="1:5" ht="20.100000000000001" customHeight="1">
      <c r="A202" s="46"/>
      <c r="B202" s="89">
        <v>1</v>
      </c>
      <c r="C202" s="44" t="s">
        <v>38</v>
      </c>
      <c r="D202" s="48"/>
      <c r="E202" s="48"/>
    </row>
    <row r="203" spans="1:5" ht="20.100000000000001" customHeight="1">
      <c r="A203" s="46"/>
      <c r="B203" s="96">
        <v>1</v>
      </c>
      <c r="C203" s="44" t="s">
        <v>384</v>
      </c>
      <c r="D203" s="48"/>
      <c r="E203" s="48"/>
    </row>
    <row r="204" spans="1:5" ht="20.100000000000001" customHeight="1">
      <c r="A204" s="46"/>
      <c r="B204" s="89">
        <v>2</v>
      </c>
      <c r="C204" s="44" t="s">
        <v>385</v>
      </c>
      <c r="D204" s="48"/>
      <c r="E204" s="48"/>
    </row>
    <row r="205" spans="1:5" ht="20.100000000000001" customHeight="1">
      <c r="A205" s="46"/>
      <c r="B205" s="89">
        <v>1</v>
      </c>
      <c r="C205" s="44" t="s">
        <v>229</v>
      </c>
      <c r="D205" s="48"/>
      <c r="E205" s="48"/>
    </row>
    <row r="206" spans="1:5" ht="20.100000000000001" customHeight="1">
      <c r="A206" s="46"/>
      <c r="B206" s="89">
        <v>1</v>
      </c>
      <c r="C206" s="44" t="s">
        <v>386</v>
      </c>
      <c r="D206" s="48"/>
      <c r="E206" s="48"/>
    </row>
    <row r="207" spans="1:5" ht="20.100000000000001" customHeight="1">
      <c r="A207" s="46"/>
      <c r="B207" s="96">
        <v>1</v>
      </c>
      <c r="C207" s="44" t="s">
        <v>387</v>
      </c>
      <c r="D207" s="48"/>
      <c r="E207" s="48"/>
    </row>
    <row r="208" spans="1:5" ht="20.100000000000001" customHeight="1">
      <c r="A208" s="46"/>
      <c r="B208" s="94">
        <f>SUM(B194:B207)</f>
        <v>15</v>
      </c>
      <c r="C208" s="44"/>
      <c r="D208" s="48"/>
      <c r="E208" s="48"/>
    </row>
    <row r="209" spans="1:5" ht="20.100000000000001" customHeight="1">
      <c r="A209" s="46"/>
      <c r="B209" s="101"/>
      <c r="C209" s="102" t="s">
        <v>388</v>
      </c>
      <c r="D209" s="48"/>
      <c r="E209" s="48"/>
    </row>
    <row r="210" spans="1:5" ht="20.100000000000001" customHeight="1">
      <c r="A210" s="46"/>
      <c r="B210" s="102" t="s">
        <v>28</v>
      </c>
      <c r="C210" s="102" t="s">
        <v>35</v>
      </c>
      <c r="D210" s="48"/>
      <c r="E210" s="48"/>
    </row>
    <row r="211" spans="1:5" ht="20.100000000000001" customHeight="1">
      <c r="A211" s="46"/>
      <c r="B211" s="101">
        <v>1</v>
      </c>
      <c r="C211" s="103" t="s">
        <v>389</v>
      </c>
      <c r="D211" s="48"/>
      <c r="E211" s="48"/>
    </row>
    <row r="212" spans="1:5" ht="20.100000000000001" customHeight="1">
      <c r="A212" s="46"/>
      <c r="B212" s="101">
        <v>1</v>
      </c>
      <c r="C212" s="103" t="s">
        <v>390</v>
      </c>
      <c r="D212" s="48"/>
      <c r="E212" s="48"/>
    </row>
    <row r="213" spans="1:5" ht="20.100000000000001" customHeight="1">
      <c r="A213" s="46"/>
      <c r="B213" s="101">
        <v>1</v>
      </c>
      <c r="C213" s="103" t="s">
        <v>391</v>
      </c>
      <c r="D213" s="48"/>
      <c r="E213" s="48"/>
    </row>
    <row r="214" spans="1:5" ht="20.100000000000001" customHeight="1">
      <c r="A214" s="46"/>
      <c r="B214" s="101">
        <v>3</v>
      </c>
      <c r="C214" s="103" t="s">
        <v>392</v>
      </c>
      <c r="D214" s="48"/>
      <c r="E214" s="48"/>
    </row>
    <row r="215" spans="1:5" ht="20.100000000000001" customHeight="1">
      <c r="A215" s="46"/>
      <c r="B215" s="102">
        <v>6</v>
      </c>
      <c r="C215" s="103"/>
      <c r="D215" s="48"/>
      <c r="E215" s="48"/>
    </row>
    <row r="216" spans="1:5" s="104" customFormat="1" ht="20.100000000000001" customHeight="1">
      <c r="A216" s="106"/>
      <c r="B216" s="102"/>
      <c r="C216" s="103"/>
      <c r="D216" s="100"/>
      <c r="E216" s="100"/>
    </row>
    <row r="217" spans="1:5" s="104" customFormat="1" ht="20.100000000000001" customHeight="1">
      <c r="A217" s="106"/>
      <c r="B217" s="108"/>
      <c r="C217" s="113" t="s">
        <v>197</v>
      </c>
      <c r="D217" s="100"/>
      <c r="E217" s="100"/>
    </row>
    <row r="218" spans="1:5" s="104" customFormat="1" ht="20.100000000000001" customHeight="1">
      <c r="A218" s="106"/>
      <c r="B218" s="113" t="s">
        <v>28</v>
      </c>
      <c r="C218" s="113" t="s">
        <v>35</v>
      </c>
      <c r="D218" s="100"/>
      <c r="E218" s="100"/>
    </row>
    <row r="219" spans="1:5" s="104" customFormat="1" ht="20.100000000000001" customHeight="1">
      <c r="A219" s="106"/>
      <c r="B219" s="110"/>
      <c r="C219" s="113" t="s">
        <v>36</v>
      </c>
      <c r="D219" s="100"/>
      <c r="E219" s="100"/>
    </row>
    <row r="220" spans="1:5" s="104" customFormat="1" ht="20.100000000000001" customHeight="1">
      <c r="A220" s="106"/>
      <c r="B220" s="111">
        <v>1</v>
      </c>
      <c r="C220" s="114" t="s">
        <v>31</v>
      </c>
      <c r="D220" s="100"/>
      <c r="E220" s="100"/>
    </row>
    <row r="221" spans="1:5" s="104" customFormat="1" ht="20.100000000000001" customHeight="1">
      <c r="A221" s="106"/>
      <c r="B221" s="111">
        <v>2</v>
      </c>
      <c r="C221" s="114" t="s">
        <v>198</v>
      </c>
      <c r="D221" s="100"/>
      <c r="E221" s="100"/>
    </row>
    <row r="222" spans="1:5" s="104" customFormat="1" ht="20.100000000000001" customHeight="1">
      <c r="A222" s="106"/>
      <c r="B222" s="111">
        <v>1</v>
      </c>
      <c r="C222" s="114" t="s">
        <v>199</v>
      </c>
      <c r="D222" s="100"/>
      <c r="E222" s="100"/>
    </row>
    <row r="223" spans="1:5" s="104" customFormat="1" ht="20.100000000000001" customHeight="1">
      <c r="A223" s="106"/>
      <c r="B223" s="111">
        <v>1</v>
      </c>
      <c r="C223" s="114" t="s">
        <v>200</v>
      </c>
      <c r="D223" s="100"/>
      <c r="E223" s="100"/>
    </row>
    <row r="224" spans="1:5" s="104" customFormat="1" ht="20.100000000000001" customHeight="1">
      <c r="A224" s="106"/>
      <c r="B224" s="111">
        <v>1</v>
      </c>
      <c r="C224" s="114" t="s">
        <v>201</v>
      </c>
      <c r="D224" s="100"/>
      <c r="E224" s="100"/>
    </row>
    <row r="225" spans="1:5" s="104" customFormat="1" ht="20.100000000000001" customHeight="1">
      <c r="A225" s="106"/>
      <c r="B225" s="111">
        <v>1</v>
      </c>
      <c r="C225" s="114" t="s">
        <v>202</v>
      </c>
      <c r="D225" s="100"/>
      <c r="E225" s="100"/>
    </row>
    <row r="226" spans="1:5" s="104" customFormat="1" ht="20.100000000000001" customHeight="1">
      <c r="A226" s="106"/>
      <c r="B226" s="111">
        <v>1</v>
      </c>
      <c r="C226" s="114" t="s">
        <v>203</v>
      </c>
      <c r="D226" s="100"/>
      <c r="E226" s="100"/>
    </row>
    <row r="227" spans="1:5" s="104" customFormat="1" ht="20.100000000000001" customHeight="1">
      <c r="A227" s="106"/>
      <c r="B227" s="111">
        <v>1</v>
      </c>
      <c r="C227" s="114" t="s">
        <v>204</v>
      </c>
      <c r="D227" s="100"/>
      <c r="E227" s="100"/>
    </row>
    <row r="228" spans="1:5" s="104" customFormat="1" ht="20.100000000000001" customHeight="1">
      <c r="A228" s="106"/>
      <c r="B228" s="111">
        <v>1</v>
      </c>
      <c r="C228" s="114" t="s">
        <v>205</v>
      </c>
      <c r="D228" s="100"/>
      <c r="E228" s="100"/>
    </row>
    <row r="229" spans="1:5" s="104" customFormat="1" ht="20.100000000000001" customHeight="1">
      <c r="A229" s="106"/>
      <c r="B229" s="111">
        <v>2</v>
      </c>
      <c r="C229" s="114" t="s">
        <v>206</v>
      </c>
      <c r="D229" s="100"/>
      <c r="E229" s="100"/>
    </row>
    <row r="230" spans="1:5" s="104" customFormat="1" ht="20.100000000000001" customHeight="1">
      <c r="A230" s="106"/>
      <c r="B230" s="111">
        <v>1</v>
      </c>
      <c r="C230" s="114" t="s">
        <v>207</v>
      </c>
      <c r="D230" s="100"/>
      <c r="E230" s="100"/>
    </row>
    <row r="231" spans="1:5" s="104" customFormat="1" ht="20.100000000000001" customHeight="1">
      <c r="A231" s="106"/>
      <c r="B231" s="111">
        <v>3</v>
      </c>
      <c r="C231" s="114" t="s">
        <v>208</v>
      </c>
      <c r="D231" s="100"/>
      <c r="E231" s="100"/>
    </row>
    <row r="232" spans="1:5" s="104" customFormat="1" ht="20.100000000000001" customHeight="1">
      <c r="A232" s="106"/>
      <c r="B232" s="111">
        <v>1</v>
      </c>
      <c r="C232" s="114" t="s">
        <v>209</v>
      </c>
      <c r="D232" s="100"/>
      <c r="E232" s="100"/>
    </row>
    <row r="233" spans="1:5" s="104" customFormat="1" ht="20.100000000000001" customHeight="1">
      <c r="A233" s="106"/>
      <c r="B233" s="111">
        <v>2</v>
      </c>
      <c r="C233" s="114" t="s">
        <v>210</v>
      </c>
      <c r="D233" s="100"/>
      <c r="E233" s="100"/>
    </row>
    <row r="234" spans="1:5" s="104" customFormat="1" ht="20.100000000000001" customHeight="1">
      <c r="A234" s="106"/>
      <c r="B234" s="111">
        <v>1</v>
      </c>
      <c r="C234" s="114" t="s">
        <v>211</v>
      </c>
      <c r="D234" s="100"/>
      <c r="E234" s="100"/>
    </row>
    <row r="235" spans="1:5" s="104" customFormat="1" ht="20.100000000000001" customHeight="1">
      <c r="A235" s="106"/>
      <c r="B235" s="115">
        <v>1</v>
      </c>
      <c r="C235" s="116" t="s">
        <v>212</v>
      </c>
      <c r="D235" s="100"/>
      <c r="E235" s="100"/>
    </row>
    <row r="236" spans="1:5" s="104" customFormat="1" ht="20.100000000000001" customHeight="1">
      <c r="A236" s="106"/>
      <c r="B236" s="111">
        <v>1</v>
      </c>
      <c r="C236" s="114" t="s">
        <v>213</v>
      </c>
      <c r="D236" s="100"/>
      <c r="E236" s="100"/>
    </row>
    <row r="237" spans="1:5" s="104" customFormat="1" ht="20.100000000000001" customHeight="1">
      <c r="A237" s="106"/>
      <c r="B237" s="111">
        <v>2</v>
      </c>
      <c r="C237" s="114" t="s">
        <v>214</v>
      </c>
      <c r="D237" s="100"/>
      <c r="E237" s="100"/>
    </row>
    <row r="238" spans="1:5" s="104" customFormat="1" ht="20.100000000000001" customHeight="1">
      <c r="A238" s="106"/>
      <c r="B238" s="111">
        <v>1</v>
      </c>
      <c r="C238" s="114" t="s">
        <v>215</v>
      </c>
      <c r="D238" s="100"/>
      <c r="E238" s="100"/>
    </row>
    <row r="239" spans="1:5" s="104" customFormat="1" ht="20.100000000000001" customHeight="1">
      <c r="A239" s="106"/>
      <c r="B239" s="111">
        <v>1</v>
      </c>
      <c r="C239" s="114" t="s">
        <v>216</v>
      </c>
      <c r="D239" s="100"/>
      <c r="E239" s="100"/>
    </row>
    <row r="240" spans="1:5" s="104" customFormat="1" ht="20.100000000000001" customHeight="1">
      <c r="A240" s="106"/>
      <c r="B240" s="110"/>
      <c r="C240" s="116" t="s">
        <v>217</v>
      </c>
      <c r="D240" s="100"/>
      <c r="E240" s="100"/>
    </row>
    <row r="241" spans="1:5" s="104" customFormat="1" ht="20.100000000000001" customHeight="1">
      <c r="A241" s="106"/>
      <c r="B241" s="113">
        <v>26</v>
      </c>
      <c r="C241" s="110"/>
      <c r="D241" s="100"/>
      <c r="E241" s="100"/>
    </row>
    <row r="242" spans="1:5" s="104" customFormat="1" ht="20.100000000000001" customHeight="1">
      <c r="A242" s="106"/>
      <c r="B242" s="110"/>
      <c r="C242" s="117" t="s">
        <v>218</v>
      </c>
      <c r="D242" s="100"/>
      <c r="E242" s="100"/>
    </row>
    <row r="243" spans="1:5" s="104" customFormat="1" ht="20.100000000000001" customHeight="1">
      <c r="A243" s="106"/>
      <c r="B243" s="111">
        <v>2</v>
      </c>
      <c r="C243" s="118" t="s">
        <v>219</v>
      </c>
      <c r="D243" s="100"/>
      <c r="E243" s="100"/>
    </row>
    <row r="244" spans="1:5" s="104" customFormat="1" ht="20.100000000000001" customHeight="1">
      <c r="A244" s="106"/>
      <c r="B244" s="111">
        <v>2</v>
      </c>
      <c r="C244" s="118" t="s">
        <v>220</v>
      </c>
      <c r="D244" s="100"/>
      <c r="E244" s="100"/>
    </row>
    <row r="245" spans="1:5" s="104" customFormat="1" ht="20.100000000000001" customHeight="1">
      <c r="A245" s="106"/>
      <c r="B245" s="111">
        <v>2</v>
      </c>
      <c r="C245" s="110" t="s">
        <v>221</v>
      </c>
      <c r="D245" s="100"/>
      <c r="E245" s="100"/>
    </row>
    <row r="246" spans="1:5" s="104" customFormat="1" ht="20.100000000000001" customHeight="1">
      <c r="A246" s="106"/>
      <c r="B246" s="111">
        <v>1</v>
      </c>
      <c r="C246" s="118" t="s">
        <v>222</v>
      </c>
      <c r="D246" s="100"/>
      <c r="E246" s="100"/>
    </row>
    <row r="247" spans="1:5" s="104" customFormat="1" ht="20.100000000000001" customHeight="1">
      <c r="A247" s="106"/>
      <c r="B247" s="119">
        <v>2</v>
      </c>
      <c r="C247" s="120" t="s">
        <v>223</v>
      </c>
      <c r="D247" s="100"/>
      <c r="E247" s="100"/>
    </row>
    <row r="248" spans="1:5" s="104" customFormat="1" ht="20.100000000000001" customHeight="1">
      <c r="A248" s="106"/>
      <c r="B248" s="112">
        <v>9</v>
      </c>
      <c r="C248" s="118"/>
      <c r="D248" s="100"/>
      <c r="E248" s="100"/>
    </row>
    <row r="249" spans="1:5" s="104" customFormat="1" ht="20.100000000000001" customHeight="1">
      <c r="A249" s="106"/>
      <c r="B249" s="110"/>
      <c r="C249" s="117" t="s">
        <v>37</v>
      </c>
      <c r="D249" s="100"/>
      <c r="E249" s="100"/>
    </row>
    <row r="250" spans="1:5" s="104" customFormat="1" ht="20.100000000000001" customHeight="1">
      <c r="A250" s="106"/>
      <c r="B250" s="111">
        <v>1</v>
      </c>
      <c r="C250" s="114" t="s">
        <v>224</v>
      </c>
      <c r="D250" s="100"/>
      <c r="E250" s="100"/>
    </row>
    <row r="251" spans="1:5" s="104" customFormat="1" ht="20.100000000000001" customHeight="1">
      <c r="A251" s="106"/>
      <c r="B251" s="111">
        <v>1</v>
      </c>
      <c r="C251" s="114" t="s">
        <v>225</v>
      </c>
      <c r="D251" s="100"/>
      <c r="E251" s="100"/>
    </row>
    <row r="252" spans="1:5" s="104" customFormat="1" ht="20.100000000000001" customHeight="1">
      <c r="A252" s="106"/>
      <c r="B252" s="111">
        <v>1</v>
      </c>
      <c r="C252" s="114" t="s">
        <v>226</v>
      </c>
      <c r="D252" s="100"/>
      <c r="E252" s="100"/>
    </row>
    <row r="253" spans="1:5" s="104" customFormat="1" ht="20.100000000000001" customHeight="1">
      <c r="A253" s="106"/>
      <c r="B253" s="111">
        <v>1</v>
      </c>
      <c r="C253" s="114" t="s">
        <v>227</v>
      </c>
      <c r="D253" s="100"/>
      <c r="E253" s="100"/>
    </row>
    <row r="254" spans="1:5" s="104" customFormat="1" ht="20.100000000000001" customHeight="1">
      <c r="A254" s="106"/>
      <c r="B254" s="111">
        <v>1</v>
      </c>
      <c r="C254" s="114" t="s">
        <v>228</v>
      </c>
      <c r="D254" s="100"/>
      <c r="E254" s="100"/>
    </row>
    <row r="255" spans="1:5" s="104" customFormat="1" ht="20.100000000000001" customHeight="1">
      <c r="A255" s="106"/>
      <c r="B255" s="111">
        <v>1</v>
      </c>
      <c r="C255" s="114" t="s">
        <v>229</v>
      </c>
      <c r="D255" s="100"/>
      <c r="E255" s="100"/>
    </row>
    <row r="256" spans="1:5" s="104" customFormat="1" ht="20.100000000000001" customHeight="1">
      <c r="A256" s="106"/>
      <c r="B256" s="111">
        <v>1</v>
      </c>
      <c r="C256" s="110" t="s">
        <v>230</v>
      </c>
      <c r="D256" s="100"/>
      <c r="E256" s="100"/>
    </row>
    <row r="257" spans="1:5" s="104" customFormat="1" ht="20.100000000000001" customHeight="1">
      <c r="A257" s="106"/>
      <c r="B257" s="111">
        <v>1</v>
      </c>
      <c r="C257" s="114" t="s">
        <v>38</v>
      </c>
      <c r="D257" s="100"/>
      <c r="E257" s="100"/>
    </row>
    <row r="258" spans="1:5" s="104" customFormat="1" ht="20.100000000000001" customHeight="1">
      <c r="A258" s="106"/>
      <c r="B258" s="111">
        <v>1</v>
      </c>
      <c r="C258" s="114" t="s">
        <v>231</v>
      </c>
      <c r="D258" s="100"/>
      <c r="E258" s="100"/>
    </row>
    <row r="259" spans="1:5" s="104" customFormat="1" ht="20.100000000000001" customHeight="1">
      <c r="A259" s="106"/>
      <c r="B259" s="112">
        <v>9</v>
      </c>
      <c r="C259" s="114"/>
      <c r="D259" s="100"/>
      <c r="E259" s="100"/>
    </row>
    <row r="260" spans="1:5" s="104" customFormat="1" ht="20.100000000000001" customHeight="1">
      <c r="A260" s="106"/>
      <c r="B260" s="102"/>
      <c r="C260" s="103"/>
      <c r="D260" s="100"/>
      <c r="E260" s="100"/>
    </row>
    <row r="261" spans="1:5" s="104" customFormat="1" ht="20.100000000000001" customHeight="1">
      <c r="A261" s="106"/>
      <c r="B261" s="102">
        <v>5</v>
      </c>
      <c r="C261" s="103" t="s">
        <v>430</v>
      </c>
      <c r="D261" s="100"/>
      <c r="E261" s="100"/>
    </row>
    <row r="262" spans="1:5" s="104" customFormat="1" ht="20.100000000000001" customHeight="1">
      <c r="A262" s="106"/>
      <c r="B262" s="102">
        <v>1</v>
      </c>
      <c r="C262" s="103" t="s">
        <v>431</v>
      </c>
      <c r="D262" s="100"/>
      <c r="E262" s="100"/>
    </row>
    <row r="263" spans="1:5" s="104" customFormat="1" ht="20.100000000000001" customHeight="1">
      <c r="A263" s="106"/>
      <c r="B263" s="102">
        <v>1</v>
      </c>
      <c r="C263" s="139" t="s">
        <v>209</v>
      </c>
      <c r="D263" s="100"/>
      <c r="E263" s="100"/>
    </row>
    <row r="264" spans="1:5" s="104" customFormat="1" ht="20.100000000000001" customHeight="1">
      <c r="A264" s="106"/>
      <c r="B264" s="102"/>
      <c r="C264" s="103"/>
      <c r="D264" s="100"/>
      <c r="E264" s="100"/>
    </row>
    <row r="265" spans="1:5" s="104" customFormat="1" ht="20.100000000000001" customHeight="1">
      <c r="A265" s="106"/>
      <c r="B265" s="107" t="s">
        <v>432</v>
      </c>
      <c r="C265" s="123"/>
      <c r="D265" s="174"/>
      <c r="E265" s="100"/>
    </row>
    <row r="266" spans="1:5" s="104" customFormat="1" ht="20.100000000000001" customHeight="1">
      <c r="A266" s="106"/>
      <c r="B266" s="167">
        <v>1</v>
      </c>
      <c r="C266" s="168" t="s">
        <v>433</v>
      </c>
      <c r="D266" s="168" t="s">
        <v>434</v>
      </c>
      <c r="E266" s="100"/>
    </row>
    <row r="267" spans="1:5" s="104" customFormat="1" ht="20.100000000000001" customHeight="1">
      <c r="A267" s="106"/>
      <c r="B267" s="167">
        <v>1</v>
      </c>
      <c r="C267" s="168" t="s">
        <v>435</v>
      </c>
      <c r="D267" s="168" t="s">
        <v>436</v>
      </c>
      <c r="E267" s="100"/>
    </row>
    <row r="268" spans="1:5" s="104" customFormat="1" ht="20.100000000000001" customHeight="1">
      <c r="A268" s="106"/>
      <c r="B268" s="167">
        <v>1</v>
      </c>
      <c r="C268" s="168" t="s">
        <v>437</v>
      </c>
      <c r="D268" s="168" t="s">
        <v>438</v>
      </c>
      <c r="E268" s="100"/>
    </row>
    <row r="269" spans="1:5" s="104" customFormat="1" ht="20.100000000000001" customHeight="1">
      <c r="A269" s="106"/>
      <c r="B269" s="167">
        <v>1</v>
      </c>
      <c r="C269" s="168" t="s">
        <v>439</v>
      </c>
      <c r="D269" s="168" t="s">
        <v>440</v>
      </c>
      <c r="E269" s="100"/>
    </row>
    <row r="270" spans="1:5" s="104" customFormat="1" ht="20.100000000000001" customHeight="1">
      <c r="A270" s="106"/>
      <c r="B270" s="167">
        <v>1</v>
      </c>
      <c r="C270" s="168" t="s">
        <v>441</v>
      </c>
      <c r="D270" s="168" t="s">
        <v>442</v>
      </c>
      <c r="E270" s="100"/>
    </row>
    <row r="271" spans="1:5" s="104" customFormat="1" ht="20.100000000000001" customHeight="1">
      <c r="A271" s="106"/>
      <c r="B271" s="167">
        <v>1</v>
      </c>
      <c r="C271" s="168" t="s">
        <v>443</v>
      </c>
      <c r="D271" s="168"/>
      <c r="E271" s="100"/>
    </row>
    <row r="272" spans="1:5" ht="20.100000000000001" customHeight="1">
      <c r="A272" s="46"/>
      <c r="B272" s="167">
        <v>1</v>
      </c>
      <c r="C272" s="168" t="s">
        <v>444</v>
      </c>
      <c r="D272" s="168"/>
      <c r="E272" s="48"/>
    </row>
    <row r="273" spans="1:5" ht="20.100000000000001" customHeight="1">
      <c r="A273" s="46"/>
      <c r="B273" s="167">
        <v>1</v>
      </c>
      <c r="C273" s="168" t="s">
        <v>445</v>
      </c>
      <c r="D273" s="168"/>
      <c r="E273" s="48"/>
    </row>
    <row r="274" spans="1:5" ht="20.100000000000001" customHeight="1">
      <c r="A274" s="46"/>
      <c r="B274" s="167">
        <v>4</v>
      </c>
      <c r="C274" s="168" t="s">
        <v>446</v>
      </c>
      <c r="D274" s="168"/>
      <c r="E274" s="48"/>
    </row>
    <row r="275" spans="1:5" ht="20.100000000000001" customHeight="1">
      <c r="A275" s="46"/>
      <c r="B275" s="167">
        <v>1</v>
      </c>
      <c r="C275" s="168" t="s">
        <v>447</v>
      </c>
      <c r="D275" s="168"/>
      <c r="E275" s="48"/>
    </row>
    <row r="276" spans="1:5" ht="20.100000000000001" customHeight="1">
      <c r="A276" s="41"/>
      <c r="B276" s="138">
        <v>13</v>
      </c>
      <c r="C276" s="168"/>
      <c r="D276" s="168"/>
      <c r="E276" s="42"/>
    </row>
    <row r="277" spans="1:5" ht="20.100000000000001" customHeight="1">
      <c r="A277" s="37"/>
      <c r="B277" s="20"/>
      <c r="C277" s="38"/>
    </row>
    <row r="278" spans="1:5" ht="20.100000000000001" customHeight="1">
      <c r="A278" s="37"/>
      <c r="B278" s="20"/>
      <c r="C278" s="38"/>
    </row>
    <row r="279" spans="1:5" ht="20.100000000000001" customHeight="1">
      <c r="A279" s="37"/>
      <c r="B279" s="20"/>
      <c r="C279" s="38"/>
    </row>
    <row r="280" spans="1:5" ht="20.100000000000001" customHeight="1">
      <c r="A280" s="37"/>
      <c r="B280" s="20"/>
      <c r="C280" s="38"/>
    </row>
    <row r="281" spans="1:5" ht="20.100000000000001" customHeight="1" thickBot="1">
      <c r="A281" s="39"/>
      <c r="B281" s="43" t="s">
        <v>32</v>
      </c>
      <c r="C281" s="40"/>
    </row>
    <row r="282" spans="1:5" ht="20.100000000000001" customHeight="1">
      <c r="A282" s="39"/>
      <c r="B282" s="43"/>
      <c r="C282" s="38"/>
    </row>
    <row r="283" spans="1:5" ht="20.100000000000001" customHeight="1" thickBot="1">
      <c r="A283" s="37"/>
      <c r="B283" s="38" t="s">
        <v>33</v>
      </c>
      <c r="C283" s="40"/>
    </row>
    <row r="284" spans="1:5" ht="20.100000000000001" customHeight="1">
      <c r="A284" s="37"/>
      <c r="B284" s="38"/>
      <c r="C284" s="38"/>
    </row>
    <row r="285" spans="1:5" ht="20.100000000000001" customHeight="1">
      <c r="A285" s="37"/>
      <c r="B285" s="38"/>
      <c r="C285" s="38"/>
    </row>
    <row r="286" spans="1:5" ht="20.100000000000001" customHeight="1" thickBot="1">
      <c r="A286" s="37"/>
      <c r="B286" s="38" t="s">
        <v>14</v>
      </c>
      <c r="C286" s="40"/>
    </row>
    <row r="287" spans="1:5" ht="20.100000000000001" customHeight="1">
      <c r="A287" s="37"/>
      <c r="B287" s="38"/>
      <c r="C287" s="38"/>
    </row>
    <row r="288" spans="1:5" ht="20.100000000000001" customHeight="1">
      <c r="A288" s="37"/>
      <c r="B288" s="38"/>
      <c r="C288" s="38"/>
    </row>
    <row r="289" spans="1:3" ht="20.100000000000001" customHeight="1" thickBot="1">
      <c r="A289" s="37"/>
      <c r="B289" s="38" t="s">
        <v>34</v>
      </c>
      <c r="C289" s="40"/>
    </row>
    <row r="290" spans="1:3" ht="20.100000000000001" customHeight="1">
      <c r="A290" s="37"/>
      <c r="B290" s="38"/>
      <c r="C290" s="38"/>
    </row>
    <row r="291" spans="1:3" ht="20.100000000000001" customHeight="1">
      <c r="A291" s="37"/>
      <c r="B291" s="38"/>
      <c r="C291" s="38"/>
    </row>
    <row r="292" spans="1:3" ht="20.100000000000001" customHeight="1" thickBot="1">
      <c r="A292" s="37"/>
      <c r="B292" s="38" t="s">
        <v>15</v>
      </c>
      <c r="C292" s="40"/>
    </row>
  </sheetData>
  <mergeCells count="9">
    <mergeCell ref="B173:C173"/>
    <mergeCell ref="B265:D265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2024-02-16T17:11:14Z</cp:lastPrinted>
  <dcterms:created xsi:type="dcterms:W3CDTF">2023-01-26T13:28:36Z</dcterms:created>
  <dcterms:modified xsi:type="dcterms:W3CDTF">2024-02-16T17:42:49Z</dcterms:modified>
</cp:coreProperties>
</file>