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794E2E78-65C9-4A7F-A05C-D2105DDCC9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8" i="1" l="1"/>
  <c r="D153" i="1"/>
  <c r="D139" i="1"/>
  <c r="D126" i="1"/>
  <c r="D117" i="1"/>
  <c r="B295" i="1"/>
  <c r="B283" i="1"/>
  <c r="B236" i="1" l="1"/>
  <c r="B201" i="1"/>
  <c r="B185" i="1"/>
  <c r="D104" i="1"/>
  <c r="D90" i="1"/>
  <c r="D74" i="1"/>
  <c r="D79" i="1" s="1"/>
  <c r="D69" i="1"/>
  <c r="D64" i="1"/>
  <c r="D59" i="1"/>
  <c r="D54" i="1"/>
  <c r="D49" i="1"/>
  <c r="D44" i="1"/>
  <c r="D39" i="1"/>
  <c r="D35" i="1"/>
  <c r="D31" i="1"/>
  <c r="D2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<sst xmlns="http://schemas.openxmlformats.org/spreadsheetml/2006/main" count="478" uniqueCount="464">
  <si>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</si>
  <si>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</si>
  <si>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</si>
  <si>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</si>
  <si>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</si>
  <si>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</si>
  <si>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</si>
  <si>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</si>
  <si>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</si>
  <si>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</si>
  <si>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</si>
  <si>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</si>
  <si>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</si>
  <si>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</si>
  <si>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</si>
  <si>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</si>
  <si>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</si>
  <si>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</si>
  <si>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</si>
  <si>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</si>
  <si>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</si>
  <si>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</si>
  <si>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</si>
  <si>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</si>
  <si>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</si>
  <si>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</si>
  <si>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</si>
  <si>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</si>
  <si>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</si>
  <si>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</si>
  <si>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</si>
  <si>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</si>
  <si>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</si>
  <si>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</si>
  <si>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</si>
  <si>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5:30PM</t>
  </si>
  <si>
    <t>TROCAR</t>
  </si>
  <si>
    <t>TORNILLOS DE CONEXIÓN</t>
  </si>
  <si>
    <t>PROTECTOR PARTES BLANDAS</t>
  </si>
  <si>
    <t>GUIAS LARGAS</t>
  </si>
  <si>
    <t>ADAPTADORES ANCLAJE RAPIDO</t>
  </si>
  <si>
    <t>LLAVE JACOBS</t>
  </si>
  <si>
    <t xml:space="preserve">DR. ROLY LUNA </t>
  </si>
  <si>
    <t xml:space="preserve">PARTICULAR 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</si>
  <si>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</si>
  <si>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</si>
  <si>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</si>
  <si>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</si>
  <si>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</si>
  <si>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</si>
  <si>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</si>
  <si>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</si>
  <si>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</si>
  <si>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</si>
  <si>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</si>
  <si>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</si>
  <si>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</si>
  <si>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</si>
  <si>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</si>
  <si>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</si>
  <si>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</si>
  <si>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</si>
  <si>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</si>
  <si>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</si>
  <si>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</si>
  <si>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</si>
  <si>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</si>
  <si>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</si>
  <si>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</si>
  <si>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</si>
  <si>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</si>
  <si>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</si>
  <si>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</si>
  <si>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</si>
  <si>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</si>
  <si>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</si>
  <si>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</si>
  <si>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</si>
  <si>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</si>
  <si>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</si>
  <si>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</si>
  <si>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</si>
  <si>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</si>
  <si>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</si>
  <si>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</si>
  <si>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</si>
  <si>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</si>
  <si>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</si>
  <si>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</si>
  <si>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</si>
  <si>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</si>
  <si>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</si>
  <si>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</si>
  <si>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</si>
  <si>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</si>
  <si>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</si>
  <si>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</si>
  <si>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</si>
  <si>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</si>
  <si>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</si>
  <si>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</si>
  <si>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</si>
  <si>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</si>
  <si>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</si>
  <si>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</si>
  <si>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</si>
  <si>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</si>
  <si>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</si>
  <si>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</si>
  <si>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</si>
  <si>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</si>
  <si>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</si>
  <si>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</si>
  <si>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</si>
  <si>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</si>
  <si>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</si>
  <si>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</si>
  <si>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</si>
  <si>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</si>
  <si>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</si>
  <si>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</si>
  <si>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</si>
  <si>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</si>
  <si>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</si>
  <si>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</si>
  <si>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</si>
  <si>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</si>
  <si>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</si>
  <si>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</si>
  <si>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</si>
  <si>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</si>
  <si>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</si>
  <si>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</si>
  <si>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</si>
  <si>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</si>
  <si>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</si>
  <si>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</si>
  <si>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</si>
  <si>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</si>
  <si>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</si>
  <si>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</si>
  <si>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</si>
  <si>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</si>
  <si>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</si>
  <si>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</si>
  <si>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</si>
  <si>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</si>
  <si>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</si>
  <si>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</si>
  <si>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</si>
  <si>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</si>
  <si>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</si>
  <si>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</si>
  <si>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</si>
  <si>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</si>
  <si>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</si>
  <si>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</si>
  <si>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</si>
  <si>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</si>
  <si>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</si>
  <si>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</si>
  <si>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</si>
  <si>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</si>
  <si>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</si>
  <si>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</si>
  <si>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</si>
  <si>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</si>
  <si>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</si>
  <si>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</si>
  <si>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</si>
  <si>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</si>
  <si>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</si>
  <si>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</si>
  <si>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</si>
  <si>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</si>
  <si>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</si>
  <si>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</si>
  <si>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</si>
  <si>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</si>
  <si>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</si>
  <si>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</si>
  <si>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</si>
  <si>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</si>
  <si>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</si>
  <si>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</si>
  <si>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</si>
  <si>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</si>
  <si>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</si>
  <si>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</si>
  <si>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</si>
  <si>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</si>
  <si>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</si>
  <si>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</si>
  <si>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</si>
  <si>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</si>
  <si>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</si>
  <si>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</si>
  <si>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L2106040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</si>
  <si>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</si>
  <si>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</si>
  <si>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</si>
  <si>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</si>
  <si>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</si>
  <si>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</si>
  <si>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</si>
  <si>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</si>
  <si>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</si>
  <si>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</si>
  <si>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</si>
  <si>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</si>
  <si>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</si>
  <si>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</si>
  <si>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</si>
  <si>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</si>
  <si>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</si>
  <si>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</si>
  <si>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</si>
  <si>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</si>
  <si>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</si>
  <si>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</si>
  <si>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</si>
  <si>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</si>
  <si>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</si>
  <si>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</si>
  <si>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</si>
  <si>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</si>
  <si>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</si>
  <si>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</si>
  <si>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</si>
  <si>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</si>
  <si>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</si>
  <si>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</si>
  <si>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</si>
  <si>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</si>
  <si>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</si>
  <si>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</si>
  <si>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</si>
  <si>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</si>
  <si>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</si>
  <si>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</si>
  <si>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DESCRIPCION</t>
  </si>
  <si>
    <t>BANDEJA SUPERIOR</t>
  </si>
  <si>
    <t>BROCA CANULADA PARA PARA PFNA</t>
  </si>
  <si>
    <t>REGLETA</t>
  </si>
  <si>
    <t>PUNZON CURVO CANULADO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</si>
  <si>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</si>
  <si>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</si>
  <si>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</si>
  <si>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</si>
  <si>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</si>
  <si>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</si>
  <si>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</si>
  <si>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</si>
  <si>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</si>
  <si>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</si>
  <si>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</si>
  <si>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</si>
  <si>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</si>
  <si>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</si>
  <si>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</si>
  <si>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</si>
  <si>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</si>
  <si>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</si>
  <si>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</si>
  <si>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</si>
  <si>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</si>
  <si>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</si>
  <si>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</si>
  <si>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</si>
  <si>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</si>
  <si>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</si>
  <si>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</si>
  <si>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</si>
  <si>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</si>
  <si>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</si>
  <si>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</si>
  <si>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</si>
  <si>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</si>
  <si>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</si>
  <si>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</si>
  <si>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</si>
  <si>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</si>
  <si>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</si>
  <si>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</si>
  <si>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</si>
  <si>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</si>
  <si>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</si>
  <si>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</si>
  <si>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</si>
  <si>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</si>
  <si>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</si>
  <si>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</si>
  <si>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</si>
  <si>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</si>
  <si>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</si>
  <si>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</si>
  <si>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</si>
  <si>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</si>
  <si>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</si>
  <si>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</si>
  <si>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</si>
  <si>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</si>
  <si>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</si>
  <si>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</si>
  <si>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</si>
  <si>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</si>
  <si>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</si>
  <si>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</si>
  <si>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</si>
  <si>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</si>
  <si>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</si>
  <si>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</si>
  <si>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</si>
  <si>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</si>
  <si>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PINZAS REDUCTORAS CLAN DE LAYNE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</si>
  <si>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</si>
  <si>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</si>
  <si>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</si>
  <si>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</si>
  <si>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</si>
  <si>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</si>
  <si>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</si>
  <si>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</si>
  <si>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</si>
  <si>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</si>
  <si>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</si>
  <si>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</si>
  <si>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</si>
  <si>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</si>
  <si>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</si>
  <si>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</si>
  <si>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</si>
  <si>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</si>
  <si>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</si>
  <si>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</si>
  <si>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</si>
  <si>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</si>
  <si>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</si>
  <si>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</si>
  <si>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</si>
  <si>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</si>
  <si>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</si>
  <si>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</si>
  <si>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</si>
  <si>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</si>
  <si>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Ti-SF-166.022</t>
  </si>
  <si>
    <t>PLACA BLOQ. DHS 4.5 mm  *2 ORIF. TITANIO</t>
  </si>
  <si>
    <t>Ti-SF-166.023</t>
  </si>
  <si>
    <t>PLACA BLOQ. DHS 4.5 mm  *3 ORIF. TITANIO</t>
  </si>
  <si>
    <t>Ti-SF-166.024</t>
  </si>
  <si>
    <t>PLACA BLOQ. DHS 4.5 mm  *4 ORIF. TITANIO</t>
  </si>
  <si>
    <t>Ti-SF-166.025</t>
  </si>
  <si>
    <t>PLACA BLOQ. DHS 4.5 mm  *5 ORIF. TITANIO</t>
  </si>
  <si>
    <t>Ti-SF-166.026</t>
  </si>
  <si>
    <t>PLACA BLOQ. DHS 4.5 mm  *6 ORIF. TITANIO</t>
  </si>
  <si>
    <t>Ti-SF-166.027</t>
  </si>
  <si>
    <t>PLACA BLOQ. DHS 4.5 mm  *7 ORIF. TITANIO</t>
  </si>
  <si>
    <t>Ti-SF-166.028</t>
  </si>
  <si>
    <t>PLACA BLOQ. DHS 4.5 mm  *8 ORIF. TITANIO</t>
  </si>
  <si>
    <t>Ti-SF-166.029</t>
  </si>
  <si>
    <t>PLACA BLOQ. DHS 4.5 mm  *9 ORIF. TITANIO</t>
  </si>
  <si>
    <t>Ti-SF-166.030</t>
  </si>
  <si>
    <t>PLACA BLOQ. DHS 4.5 mm  *10 ORIF. TITANIO</t>
  </si>
  <si>
    <t>Ti-SF-166.032</t>
  </si>
  <si>
    <t>PLACA BLOQ. DHS 4.5 mm  *12 ORIF. TITANIO</t>
  </si>
  <si>
    <t>Ti-SF-166.034</t>
  </si>
  <si>
    <t>PLACA BLOQ. DHS 4.5 mm  *14 ORIF. TITANIO</t>
  </si>
  <si>
    <t>TI-793.130</t>
  </si>
  <si>
    <t>PLACA SOPORTE INTERTROCANTERICO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</si>
  <si>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</si>
  <si>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</si>
  <si>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</si>
  <si>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</si>
  <si>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</si>
  <si>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</si>
  <si>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</si>
  <si>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</si>
  <si>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</si>
  <si>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</si>
  <si>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</si>
  <si>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</si>
  <si>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</si>
  <si>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</si>
  <si>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/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</si>
  <si>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</si>
  <si>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</si>
  <si>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</si>
  <si>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</si>
  <si>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</si>
  <si>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</si>
  <si>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</si>
  <si>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</si>
  <si>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</si>
  <si>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</si>
  <si>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</si>
  <si>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</si>
  <si>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</si>
  <si>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</si>
  <si>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</si>
  <si>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</si>
  <si>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</si>
  <si>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</si>
  <si>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</si>
  <si>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</si>
  <si>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</si>
  <si>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</si>
  <si>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</si>
  <si>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</si>
  <si>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TI-106.222</t>
  </si>
  <si>
    <t>TORNILLO CORTICAL 4.5*22mm TITANIO</t>
  </si>
  <si>
    <t>TI-106.224</t>
  </si>
  <si>
    <t>TORNILLO CORTICAL 4.5*24mm TITANIO</t>
  </si>
  <si>
    <t>TI-106.226</t>
  </si>
  <si>
    <t>TORNILLO CORTICAL 4.5*26mm TITANIO</t>
  </si>
  <si>
    <t>TI-106.228</t>
  </si>
  <si>
    <t>TORNILLO CORTICAL 4.5*28mm TITANIO</t>
  </si>
  <si>
    <t>TI-106.230</t>
  </si>
  <si>
    <t>TORNILLO CORTICAL 4.5*30mm TITANIO</t>
  </si>
  <si>
    <t>TI-106.232</t>
  </si>
  <si>
    <t>TORNILLO CORTICAL 4.5*32mm TITANIO</t>
  </si>
  <si>
    <t>TI-106.234</t>
  </si>
  <si>
    <t>TORNILLO CORTICAL 4.5*34mm TITANIO</t>
  </si>
  <si>
    <t>TI-106.236</t>
  </si>
  <si>
    <t>TORNILLO CORTICAL 4.5*36mm TITANIO</t>
  </si>
  <si>
    <t>TI-106.238</t>
  </si>
  <si>
    <t>TORNILLO CORTICAL 4.5*38mm TITANIO</t>
  </si>
  <si>
    <t>TI-106.240</t>
  </si>
  <si>
    <t>TORNILLO CORTICAL 4.5*40mm TITANIO</t>
  </si>
  <si>
    <t>TI-106.242</t>
  </si>
  <si>
    <t>TORNILLO CORTICAL 4.5*42mm TITANIO</t>
  </si>
  <si>
    <t>TI-106.244</t>
  </si>
  <si>
    <t>TORNILLO CORTICAL 4.5*44mm TITANIO</t>
  </si>
  <si>
    <t>TI-106.246</t>
  </si>
  <si>
    <t>TORNILLO CORTICAL 4.5*45mm TITANIO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</si>
  <si>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</si>
  <si>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</si>
  <si>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</si>
  <si>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</si>
  <si>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</si>
  <si>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</si>
  <si>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</si>
  <si>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</si>
  <si>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</si>
  <si>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</si>
  <si>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</si>
  <si>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</si>
  <si>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</si>
  <si>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</si>
  <si>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</si>
  <si>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</si>
  <si>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</si>
  <si>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</si>
  <si>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</si>
  <si>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</si>
  <si>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</si>
  <si>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</si>
  <si>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</si>
  <si>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</si>
  <si>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</si>
  <si>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</si>
  <si>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</si>
  <si>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</si>
  <si>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MOTOR STRYKER  SIETE #2</t>
  </si>
  <si>
    <t>BATERIAS STRYKER # 5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</si>
</sst>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3" fillId="0" borderId="1" xfId="0" applyFont="1" applyBorder="1"/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12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2" fillId="0" borderId="1" xfId="1" applyFont="1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27" fillId="7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7" fillId="7" borderId="17" xfId="0" applyFont="1" applyFill="1" applyBorder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25">
    <cellStyle name="Millares 2" xfId="4" xr:uid="{0F5AFBA4-F8B2-4205-9D59-546B0230D61D}"/>
    <cellStyle name="Millares 2 2" xfId="121" xr:uid="{2837979E-CF3A-4043-A383-39C318CEA8D8}"/>
    <cellStyle name="Moneda [0] 2" xfId="7" xr:uid="{6C44C6A6-3FC6-4545-B68E-F16E4F8ABB9B}"/>
    <cellStyle name="Moneda [0] 2 2" xfId="15" xr:uid="{D3FAAEAE-B29D-48E8-9D5F-BBEB2A6BD39F}"/>
    <cellStyle name="Moneda [0] 2 2 2" xfId="92" xr:uid="{D4A3306B-EBDA-4DDC-94C2-39AAD0ADECA1}"/>
    <cellStyle name="Moneda [0] 2 3" xfId="34" xr:uid="{3F3D0947-0B8E-4C14-A5EC-2896FD687076}"/>
    <cellStyle name="Moneda [0] 2 3 2" xfId="111" xr:uid="{A360A386-4A14-4D9F-ADCC-CB4651C0E8F2}"/>
    <cellStyle name="Moneda [0] 2 4" xfId="11" xr:uid="{331D0819-F281-438A-A537-8438807E19B1}"/>
    <cellStyle name="Moneda [0] 2 4 2" xfId="67" xr:uid="{AC138F55-8D2B-4EF3-BF69-19CB91673502}"/>
    <cellStyle name="Moneda [0] 2 5" xfId="86" xr:uid="{EA2EC010-ABD8-45C3-9AE0-55905616C0A9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3 5" xfId="91" xr:uid="{4887CE26-5757-45C7-AD91-B57A82752ADF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7" xr:uid="{EF8BFD6F-4753-4D6E-8803-059993B8C572}"/>
    <cellStyle name="Moneda [0] 5" xfId="46" xr:uid="{FD445608-1BC1-4965-9352-EDD19C46AB9F}"/>
    <cellStyle name="Moneda [0] 5 2" xfId="85" xr:uid="{A07638CD-E923-4D9F-806D-9F9BEFBD0931}"/>
    <cellStyle name="Moneda 10" xfId="21" xr:uid="{5871397D-1ED2-437D-AF1E-7B23F35A0214}"/>
    <cellStyle name="Moneda 10 2" xfId="98" xr:uid="{04A57CBB-65A6-41D4-B6A7-4C57E7A56AC7}"/>
    <cellStyle name="Moneda 11" xfId="28" xr:uid="{899D9BB7-B04F-4440-9FD0-6CFEB6C9EDF1}"/>
    <cellStyle name="Moneda 11 2" xfId="99" xr:uid="{D0BF0B74-A78A-49EE-B5D5-8FBB5A6C3FAF}"/>
    <cellStyle name="Moneda 12" xfId="33" xr:uid="{0E4C2589-1F7E-422F-A77A-9995DDF2F1DF}"/>
    <cellStyle name="Moneda 12 2" xfId="101" xr:uid="{153BAE8E-6783-405C-B2E1-A815EA40BABB}"/>
    <cellStyle name="Moneda 13" xfId="32" xr:uid="{2B5A544A-9958-47F6-B61A-8DC859C7985B}"/>
    <cellStyle name="Moneda 13 2" xfId="100" xr:uid="{213D9BAD-CC10-4D52-A2A4-361C55DFCCCE}"/>
    <cellStyle name="Moneda 14" xfId="27" xr:uid="{E581CAAE-FBBE-4BB4-B2BC-7F9383BDAE84}"/>
    <cellStyle name="Moneda 14 2" xfId="103" xr:uid="{DE118CD8-02A8-424E-8294-CD2665B38F82}"/>
    <cellStyle name="Moneda 15" xfId="31" xr:uid="{F22ECBE3-8686-4877-8E05-A594E65063D4}"/>
    <cellStyle name="Moneda 15 2" xfId="102" xr:uid="{DBF5DC30-D02B-4DDD-872C-8FC1CCA4C49E}"/>
    <cellStyle name="Moneda 16" xfId="29" xr:uid="{934C775E-D9DC-462D-9442-87C307D2BCB1}"/>
    <cellStyle name="Moneda 16 2" xfId="104" xr:uid="{F4E033E7-A6A6-4E65-B932-696B48E5D968}"/>
    <cellStyle name="Moneda 17" xfId="36" xr:uid="{5383DA13-AC30-4BD1-9AA6-A093310004AF}"/>
    <cellStyle name="Moneda 17 2" xfId="105" xr:uid="{57131229-491A-46E1-B6E6-A8947161BDE9}"/>
    <cellStyle name="Moneda 18" xfId="37" xr:uid="{AD7C62A2-30FE-4CD8-9D6F-F64A901214B6}"/>
    <cellStyle name="Moneda 18 2" xfId="106" xr:uid="{D24DF471-851C-4810-905F-893FFD5DA56A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4" xfId="107" xr:uid="{39D4774C-C9E8-486A-9F13-EB9C9BC41DDC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2 3" xfId="93" xr:uid="{25BB32F7-9A30-4539-BBDF-2153BF089A74}"/>
    <cellStyle name="Moneda 2 3" xfId="75" xr:uid="{EFDF8D6F-78BB-405A-94E6-1D74AAE47316}"/>
    <cellStyle name="Moneda 2 4" xfId="83" xr:uid="{B73F799A-FF95-4CE3-9F8D-910890588F2B}"/>
    <cellStyle name="Moneda 20" xfId="35" xr:uid="{E4F71D98-7CEF-4AF4-87CC-D6B35A48A279}"/>
    <cellStyle name="Moneda 20 2" xfId="108" xr:uid="{1D77BCA9-6545-4823-81BB-B732DB4721D3}"/>
    <cellStyle name="Moneda 21" xfId="41" xr:uid="{E26CBAF0-CE2D-4D05-83F1-5EBDEFDA1E8F}"/>
    <cellStyle name="Moneda 21 2" xfId="112" xr:uid="{41CE967A-9822-46EB-97A2-761A140F9B7D}"/>
    <cellStyle name="Moneda 22" xfId="40" xr:uid="{EBED4029-11E5-43EA-9F6C-944E6CF01AE8}"/>
    <cellStyle name="Moneda 22 2" xfId="109" xr:uid="{5CDFE2C4-F912-48C5-BA89-F8A559C29055}"/>
    <cellStyle name="Moneda 23" xfId="43" xr:uid="{417FB51D-59C7-4B3E-BE12-78FD042047C9}"/>
    <cellStyle name="Moneda 23 2" xfId="110" xr:uid="{F7B9B2C3-8C64-4C1A-8116-3294778D5DBF}"/>
    <cellStyle name="Moneda 24" xfId="52" xr:uid="{C42FD298-492D-4D9B-BCA5-01899A4DD1D1}"/>
    <cellStyle name="Moneda 24 2" xfId="113" xr:uid="{094A11FE-CE21-4B20-BDE8-272B2EFEE16A}"/>
    <cellStyle name="Moneda 25" xfId="53" xr:uid="{30D1DF12-8BE1-4457-A91D-9498C7338710}"/>
    <cellStyle name="Moneda 25 2" xfId="114" xr:uid="{8C82EDCC-F4BC-4CF3-84C4-B69F1CE4E77A}"/>
    <cellStyle name="Moneda 26" xfId="54" xr:uid="{6BC3BA0D-DDB2-4FE9-9F6B-D7EEF23E321D}"/>
    <cellStyle name="Moneda 26 2" xfId="115" xr:uid="{8B47358E-AB56-4E95-83A5-BAE4054CAE56}"/>
    <cellStyle name="Moneda 27" xfId="58" xr:uid="{361F3BE6-D0F5-4F24-9A75-56ED8525FD33}"/>
    <cellStyle name="Moneda 27 2" xfId="118" xr:uid="{5DB4C547-4F7F-4160-952D-84B1FD37517C}"/>
    <cellStyle name="Moneda 28" xfId="56" xr:uid="{186AD255-7043-44B9-97B3-B46BFB17F748}"/>
    <cellStyle name="Moneda 28 2" xfId="116" xr:uid="{EC2FE0D6-0C57-45E3-979A-0DE2FA2E2F82}"/>
    <cellStyle name="Moneda 29" xfId="57" xr:uid="{48DB4E41-33B4-43F8-B9BB-AC9A55A9394E}"/>
    <cellStyle name="Moneda 29 2" xfId="117" xr:uid="{426D33CF-2347-4902-B96B-D405F8DAFE9A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84" xr:uid="{A7F7C896-A5D4-4C62-8585-49A8905B7AC5}"/>
    <cellStyle name="Moneda 3 2 3" xfId="12" xr:uid="{DCC1223B-7A5F-4368-A6FE-DC8CE5A732B5}"/>
    <cellStyle name="Moneda 3 2 3 2" xfId="17" xr:uid="{D7BF731F-425F-413F-AB68-14A9D275BD0F}"/>
    <cellStyle name="Moneda 3 2 3 2 2" xfId="124" xr:uid="{038E2BE7-4212-40F2-B719-095774B9AFBE}"/>
    <cellStyle name="Moneda 3 3" xfId="82" xr:uid="{D7DCCB7A-FBD9-4392-B434-3D8796A36599}"/>
    <cellStyle name="Moneda 3 4" xfId="90" xr:uid="{7BA27D01-C2BB-4DF1-A3FC-FE59DF8880C8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19" xr:uid="{7771DE37-4D00-481C-BCDA-0A1A98B7FA76}"/>
    <cellStyle name="Moneda 35" xfId="64" xr:uid="{89458AD5-3688-4924-B240-334B6FBE642C}"/>
    <cellStyle name="Moneda 35 2" xfId="120" xr:uid="{4F938E1F-23B2-43AC-A0FC-6038768DF29C}"/>
    <cellStyle name="Moneda 36" xfId="66" xr:uid="{DD90F8AD-7354-46E0-9E13-649EA0E49B20}"/>
    <cellStyle name="Moneda 36 2" xfId="123" xr:uid="{299938D9-CE3D-44B0-B68F-47BF465E2F3B}"/>
    <cellStyle name="Moneda 37" xfId="65" xr:uid="{6BA93210-2D71-4E43-B6F5-F3B9BAF67BAD}"/>
    <cellStyle name="Moneda 37 2" xfId="122" xr:uid="{8CBB4348-0483-4883-B6DE-224726963547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 2" xfId="94" xr:uid="{D8525C11-0FC4-4A0E-8EDD-16432CFBB15E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45" xfId="79" xr:uid="{D1B2BB57-F430-4308-913F-813FA6DDA68A}"/>
    <cellStyle name="Moneda 46" xfId="80" xr:uid="{10005B8F-94D1-42F9-96B7-CE59CA1D9934}"/>
    <cellStyle name="Moneda 47" xfId="81" xr:uid="{08A1E7E3-EF45-4701-AE9C-0679E1FA9EE3}"/>
    <cellStyle name="Moneda 5" xfId="18" xr:uid="{C0A1088A-ED03-41FC-B72B-BDBC7291AE88}"/>
    <cellStyle name="Moneda 5 2" xfId="88" xr:uid="{50B638FF-FECE-40D8-9036-FC4272CBF6F5}"/>
    <cellStyle name="Moneda 6" xfId="20" xr:uid="{344B3183-2DC0-4200-8414-D785EC079C7E}"/>
    <cellStyle name="Moneda 6 2" xfId="95" xr:uid="{DCECEC25-AE92-47F0-9126-C11920BFE812}"/>
    <cellStyle name="Moneda 7" xfId="23" xr:uid="{45F36156-FAFE-476A-A4D2-E33D5C9B8888}"/>
    <cellStyle name="Moneda 7 2" xfId="96" xr:uid="{4BB93DE4-F91D-4DEF-84DA-82D398A93C90}"/>
    <cellStyle name="Moneda 8" xfId="8" xr:uid="{CEF99A86-71FC-4EDA-A25A-955C05B93D19}"/>
    <cellStyle name="Moneda 8 2" xfId="89" xr:uid="{DE99444E-FBA3-44A1-A3F3-96E340ED3D44}"/>
    <cellStyle name="Moneda 9" xfId="22" xr:uid="{DC9CF470-4307-4E36-9687-7B9B29ED6A0F}"/>
    <cellStyle name="Moneda 9 2" xfId="97" xr:uid="{25B70CF2-61E0-464B-8A02-9AE685D12A5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showGridLines="0" tabSelected="1" view="pageBreakPreview" topLeftCell="A50" zoomScaleNormal="100" zoomScaleSheetLayoutView="100" workbookViewId="0">
      <selection activeCell="D302" sqref="D30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2" t="s">
        <v>21</v>
      </c>
      <c r="D2" s="58" t="s">
        <v>20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3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0" t="s">
        <v>22</v>
      </c>
      <c r="D4" s="64" t="s">
        <v>24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1"/>
      <c r="D5" s="66" t="s">
        <v>25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>
      <c r="A6" s="7"/>
      <c r="B6" s="7"/>
      <c r="C6" s="7"/>
      <c r="D6" s="7"/>
      <c r="E6" s="7"/>
      <c r="L6" s="57"/>
      <c r="M6" s="57"/>
    </row>
    <row r="7" spans="1:14" ht="20.100000000000001" customHeight="1">
      <c r="A7" s="8" t="s">
        <v>0</v>
      </c>
      <c r="B7" s="8"/>
      <c r="C7" s="35">
        <f ca="1">NOW()</f>
        <v>45342.885889004632</v>
      </c>
      <c r="D7" s="8" t="s">
        <v>1</v>
      </c>
      <c r="E7" s="30">
        <v>20240200263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5" t="s">
        <v>18</v>
      </c>
      <c r="B11" s="56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45343</v>
      </c>
      <c r="D15" s="11" t="s">
        <v>7</v>
      </c>
      <c r="E15" s="13" t="s">
        <v>35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 t="s">
        <v>43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00000000000001" customHeight="1">
      <c r="A24" s="68" t="s">
        <v>44</v>
      </c>
      <c r="B24" s="68" t="s">
        <v>45</v>
      </c>
      <c r="C24" s="69" t="s">
        <v>46</v>
      </c>
      <c r="D24" s="70">
        <v>1</v>
      </c>
      <c r="E24" s="45"/>
      <c r="F24"/>
      <c r="L24" s="16"/>
      <c r="M24" s="16"/>
    </row>
    <row r="25" spans="1:13" ht="20.100000000000001" customHeight="1">
      <c r="A25" s="71" t="s">
        <v>47</v>
      </c>
      <c r="B25" s="71" t="s">
        <v>48</v>
      </c>
      <c r="C25" s="72" t="s">
        <v>49</v>
      </c>
      <c r="D25" s="70">
        <v>1</v>
      </c>
      <c r="E25" s="46"/>
      <c r="F25"/>
      <c r="L25" s="16"/>
      <c r="M25" s="16"/>
    </row>
    <row r="26" spans="1:13" ht="20.100000000000001" customHeight="1">
      <c r="A26" s="68" t="s">
        <v>50</v>
      </c>
      <c r="B26" s="68" t="s">
        <v>51</v>
      </c>
      <c r="C26" s="69" t="s">
        <v>52</v>
      </c>
      <c r="D26" s="70">
        <v>1</v>
      </c>
      <c r="E26" s="46"/>
      <c r="F26"/>
      <c r="L26" s="16"/>
      <c r="M26" s="16"/>
    </row>
    <row r="27" spans="1:13" ht="20.100000000000001" customHeight="1">
      <c r="A27" s="68"/>
      <c r="B27" s="68"/>
      <c r="C27" s="69"/>
      <c r="D27" s="73">
        <f>SUM(D24:D26)</f>
        <v>3</v>
      </c>
      <c r="E27" s="46"/>
      <c r="F27"/>
      <c r="L27" s="16"/>
      <c r="M27" s="16"/>
    </row>
    <row r="28" spans="1:13" ht="20.100000000000001" customHeight="1">
      <c r="A28" s="71" t="s">
        <v>53</v>
      </c>
      <c r="B28" s="71" t="s">
        <v>54</v>
      </c>
      <c r="C28" s="72" t="s">
        <v>55</v>
      </c>
      <c r="D28" s="70">
        <v>1</v>
      </c>
      <c r="E28" s="46"/>
      <c r="F28"/>
      <c r="L28" s="16"/>
      <c r="M28" s="16"/>
    </row>
    <row r="29" spans="1:13" ht="20.100000000000001" customHeight="1">
      <c r="A29" s="68" t="s">
        <v>56</v>
      </c>
      <c r="B29" s="68" t="s">
        <v>57</v>
      </c>
      <c r="C29" s="69" t="s">
        <v>58</v>
      </c>
      <c r="D29" s="70">
        <v>1</v>
      </c>
      <c r="E29" s="46"/>
      <c r="F29"/>
      <c r="L29" s="16"/>
      <c r="M29" s="16"/>
    </row>
    <row r="30" spans="1:13" ht="20.100000000000001" customHeight="1">
      <c r="A30" s="71" t="s">
        <v>59</v>
      </c>
      <c r="B30" s="71">
        <v>1710071821</v>
      </c>
      <c r="C30" s="72" t="s">
        <v>60</v>
      </c>
      <c r="D30" s="70">
        <v>1</v>
      </c>
      <c r="E30" s="46"/>
      <c r="F30"/>
      <c r="L30" s="16"/>
      <c r="M30" s="16"/>
    </row>
    <row r="31" spans="1:13" ht="20.100000000000001" customHeight="1">
      <c r="A31" s="71"/>
      <c r="B31" s="71"/>
      <c r="C31" s="72"/>
      <c r="D31" s="73">
        <f>SUM(D28:D30)</f>
        <v>3</v>
      </c>
      <c r="E31" s="46"/>
      <c r="F31"/>
      <c r="L31" s="16"/>
      <c r="M31" s="16"/>
    </row>
    <row r="32" spans="1:13" ht="20.100000000000001" customHeight="1">
      <c r="A32" s="68" t="s">
        <v>61</v>
      </c>
      <c r="B32" s="68" t="s">
        <v>62</v>
      </c>
      <c r="C32" s="69" t="s">
        <v>63</v>
      </c>
      <c r="D32" s="70">
        <v>1</v>
      </c>
      <c r="E32" s="46"/>
      <c r="F32"/>
      <c r="L32" s="16"/>
      <c r="M32" s="16"/>
    </row>
    <row r="33" spans="1:13" ht="20.100000000000001" customHeight="1">
      <c r="A33" s="71" t="s">
        <v>64</v>
      </c>
      <c r="B33" s="71" t="s">
        <v>65</v>
      </c>
      <c r="C33" s="72" t="s">
        <v>66</v>
      </c>
      <c r="D33" s="70">
        <v>1</v>
      </c>
      <c r="E33" s="46"/>
      <c r="F33"/>
      <c r="L33" s="16"/>
      <c r="M33" s="16"/>
    </row>
    <row r="34" spans="1:13" ht="20.100000000000001" customHeight="1">
      <c r="A34" s="68" t="s">
        <v>67</v>
      </c>
      <c r="B34" s="68" t="s">
        <v>68</v>
      </c>
      <c r="C34" s="69" t="s">
        <v>69</v>
      </c>
      <c r="D34" s="70">
        <v>1</v>
      </c>
      <c r="E34" s="46"/>
      <c r="F34"/>
      <c r="L34" s="16"/>
      <c r="M34" s="16"/>
    </row>
    <row r="35" spans="1:13" ht="20.100000000000001" customHeight="1">
      <c r="A35" s="68"/>
      <c r="B35" s="68"/>
      <c r="C35" s="69"/>
      <c r="D35" s="73">
        <f>SUM(D32:D34)</f>
        <v>3</v>
      </c>
      <c r="E35" s="46"/>
      <c r="F35"/>
      <c r="L35" s="16"/>
      <c r="M35" s="16"/>
    </row>
    <row r="36" spans="1:13" ht="20.100000000000001" customHeight="1">
      <c r="A36" s="71" t="s">
        <v>70</v>
      </c>
      <c r="B36" s="71" t="s">
        <v>71</v>
      </c>
      <c r="C36" s="72" t="s">
        <v>72</v>
      </c>
      <c r="D36" s="70">
        <v>1</v>
      </c>
      <c r="E36" s="46"/>
      <c r="F36"/>
      <c r="L36" s="16"/>
      <c r="M36" s="16"/>
    </row>
    <row r="37" spans="1:13" ht="20.100000000000001" customHeight="1">
      <c r="A37" s="68" t="s">
        <v>73</v>
      </c>
      <c r="B37" s="68" t="s">
        <v>74</v>
      </c>
      <c r="C37" s="69" t="s">
        <v>75</v>
      </c>
      <c r="D37" s="70">
        <v>1</v>
      </c>
      <c r="E37" s="46"/>
      <c r="F37"/>
      <c r="L37" s="16"/>
      <c r="M37" s="16"/>
    </row>
    <row r="38" spans="1:13" ht="20.100000000000001" customHeight="1">
      <c r="A38" s="71" t="s">
        <v>76</v>
      </c>
      <c r="B38" s="71" t="s">
        <v>77</v>
      </c>
      <c r="C38" s="72" t="s">
        <v>78</v>
      </c>
      <c r="D38" s="70">
        <v>1</v>
      </c>
      <c r="E38" s="46"/>
      <c r="F38"/>
      <c r="L38" s="16"/>
      <c r="M38" s="16"/>
    </row>
    <row r="39" spans="1:13" ht="20.100000000000001" customHeight="1">
      <c r="A39" s="71"/>
      <c r="B39" s="71"/>
      <c r="C39" s="72"/>
      <c r="D39" s="73">
        <f>SUM(D36:D38)</f>
        <v>3</v>
      </c>
      <c r="E39" s="46"/>
      <c r="F39"/>
      <c r="L39" s="16"/>
      <c r="M39" s="16"/>
    </row>
    <row r="40" spans="1:13" ht="20.100000000000001" customHeight="1">
      <c r="A40" s="68" t="s">
        <v>79</v>
      </c>
      <c r="B40" s="68" t="s">
        <v>80</v>
      </c>
      <c r="C40" s="69" t="s">
        <v>81</v>
      </c>
      <c r="D40" s="70">
        <v>1</v>
      </c>
      <c r="E40" s="46"/>
      <c r="F40"/>
      <c r="L40" s="16"/>
      <c r="M40" s="16"/>
    </row>
    <row r="41" spans="1:13" ht="20.100000000000001" customHeight="1">
      <c r="A41" s="68" t="s">
        <v>82</v>
      </c>
      <c r="B41" s="68" t="s">
        <v>83</v>
      </c>
      <c r="C41" s="69" t="s">
        <v>84</v>
      </c>
      <c r="D41" s="70">
        <v>1</v>
      </c>
      <c r="E41" s="46"/>
      <c r="F41"/>
      <c r="L41" s="16"/>
      <c r="M41" s="16"/>
    </row>
    <row r="42" spans="1:13" ht="20.100000000000001" customHeight="1">
      <c r="A42" s="68" t="s">
        <v>85</v>
      </c>
      <c r="B42" s="68">
        <v>1411071854</v>
      </c>
      <c r="C42" s="69" t="s">
        <v>86</v>
      </c>
      <c r="D42" s="70">
        <v>1</v>
      </c>
      <c r="E42" s="46"/>
      <c r="F42"/>
      <c r="L42" s="16"/>
      <c r="M42" s="16"/>
    </row>
    <row r="43" spans="1:13" ht="20.100000000000001" customHeight="1">
      <c r="A43" s="68" t="s">
        <v>87</v>
      </c>
      <c r="B43" s="68" t="s">
        <v>88</v>
      </c>
      <c r="C43" s="69" t="s">
        <v>89</v>
      </c>
      <c r="D43" s="70">
        <v>1</v>
      </c>
      <c r="E43" s="46"/>
      <c r="F43"/>
      <c r="L43" s="16"/>
      <c r="M43" s="16"/>
    </row>
    <row r="44" spans="1:13" ht="20.100000000000001" customHeight="1">
      <c r="A44" s="68"/>
      <c r="B44" s="68"/>
      <c r="C44" s="69"/>
      <c r="D44" s="73">
        <f>SUM(D40:D43)</f>
        <v>4</v>
      </c>
      <c r="E44" s="46"/>
      <c r="F44"/>
      <c r="L44" s="16"/>
      <c r="M44" s="16"/>
    </row>
    <row r="45" spans="1:13" ht="20.100000000000001" customHeight="1">
      <c r="A45" s="71" t="s">
        <v>90</v>
      </c>
      <c r="B45" s="71">
        <v>1710071858</v>
      </c>
      <c r="C45" s="72" t="s">
        <v>91</v>
      </c>
      <c r="D45" s="70">
        <v>1</v>
      </c>
      <c r="E45" s="46"/>
      <c r="F45"/>
      <c r="L45" s="16"/>
      <c r="M45" s="16"/>
    </row>
    <row r="46" spans="1:13" ht="20.100000000000001" customHeight="1">
      <c r="A46" s="71" t="s">
        <v>92</v>
      </c>
      <c r="B46" s="71" t="s">
        <v>93</v>
      </c>
      <c r="C46" s="72" t="s">
        <v>94</v>
      </c>
      <c r="D46" s="70">
        <v>1</v>
      </c>
      <c r="E46" s="46"/>
      <c r="F46"/>
      <c r="L46" s="16"/>
      <c r="M46" s="16"/>
    </row>
    <row r="47" spans="1:13" ht="20.100000000000001" customHeight="1">
      <c r="A47" s="71" t="s">
        <v>95</v>
      </c>
      <c r="B47" s="71" t="s">
        <v>96</v>
      </c>
      <c r="C47" s="72" t="s">
        <v>97</v>
      </c>
      <c r="D47" s="70">
        <v>1</v>
      </c>
      <c r="E47" s="46"/>
      <c r="F47"/>
      <c r="L47" s="16"/>
      <c r="M47" s="16"/>
    </row>
    <row r="48" spans="1:13" ht="20.100000000000001" customHeight="1">
      <c r="A48" s="71" t="s">
        <v>98</v>
      </c>
      <c r="B48" s="71" t="s">
        <v>99</v>
      </c>
      <c r="C48" s="72" t="s">
        <v>100</v>
      </c>
      <c r="D48" s="70">
        <v>1</v>
      </c>
      <c r="E48" s="46"/>
      <c r="F48"/>
      <c r="L48" s="16"/>
      <c r="M48" s="16"/>
    </row>
    <row r="49" spans="1:13" ht="20.100000000000001" customHeight="1">
      <c r="A49" s="71"/>
      <c r="B49" s="71"/>
      <c r="C49" s="72"/>
      <c r="D49" s="73">
        <f>SUM(D45:D48)</f>
        <v>4</v>
      </c>
      <c r="E49" s="46"/>
      <c r="F49"/>
      <c r="L49" s="16"/>
      <c r="M49" s="16"/>
    </row>
    <row r="50" spans="1:13" ht="20.100000000000001" customHeight="1">
      <c r="A50" s="68" t="s">
        <v>101</v>
      </c>
      <c r="B50" s="68" t="s">
        <v>102</v>
      </c>
      <c r="C50" s="69" t="s">
        <v>103</v>
      </c>
      <c r="D50" s="70">
        <v>1</v>
      </c>
      <c r="E50" s="46"/>
      <c r="F50"/>
      <c r="L50" s="16"/>
      <c r="M50" s="16"/>
    </row>
    <row r="51" spans="1:13" ht="20.100000000000001" customHeight="1">
      <c r="A51" s="68" t="s">
        <v>104</v>
      </c>
      <c r="B51" s="68" t="s">
        <v>105</v>
      </c>
      <c r="C51" s="69" t="s">
        <v>106</v>
      </c>
      <c r="D51" s="70">
        <v>1</v>
      </c>
      <c r="E51" s="46"/>
      <c r="F51"/>
      <c r="L51" s="16"/>
      <c r="M51" s="16"/>
    </row>
    <row r="52" spans="1:13" ht="20.100000000000001" customHeight="1">
      <c r="A52" s="68" t="s">
        <v>107</v>
      </c>
      <c r="B52" s="68" t="s">
        <v>108</v>
      </c>
      <c r="C52" s="69" t="s">
        <v>109</v>
      </c>
      <c r="D52" s="70">
        <v>1</v>
      </c>
      <c r="E52" s="46"/>
      <c r="F52"/>
      <c r="L52" s="16"/>
      <c r="M52" s="16"/>
    </row>
    <row r="53" spans="1:13" ht="20.100000000000001" customHeight="1">
      <c r="A53" s="68" t="s">
        <v>110</v>
      </c>
      <c r="B53" s="68" t="s">
        <v>111</v>
      </c>
      <c r="C53" s="69" t="s">
        <v>112</v>
      </c>
      <c r="D53" s="70">
        <v>1</v>
      </c>
      <c r="E53" s="46"/>
      <c r="F53"/>
      <c r="L53" s="16"/>
      <c r="M53" s="16"/>
    </row>
    <row r="54" spans="1:13" ht="20.100000000000001" customHeight="1">
      <c r="A54" s="68"/>
      <c r="B54" s="68"/>
      <c r="C54" s="69"/>
      <c r="D54" s="73">
        <f>SUM(D50:D53)</f>
        <v>4</v>
      </c>
      <c r="E54" s="46"/>
      <c r="F54"/>
      <c r="L54" s="16"/>
      <c r="M54" s="16"/>
    </row>
    <row r="55" spans="1:13" ht="20.100000000000001" customHeight="1">
      <c r="A55" s="71" t="s">
        <v>113</v>
      </c>
      <c r="B55" s="71" t="s">
        <v>114</v>
      </c>
      <c r="C55" s="72" t="s">
        <v>115</v>
      </c>
      <c r="D55" s="70">
        <v>1</v>
      </c>
      <c r="E55" s="46"/>
      <c r="F55"/>
      <c r="L55" s="16"/>
      <c r="M55" s="16"/>
    </row>
    <row r="56" spans="1:13" ht="20.100000000000001" customHeight="1">
      <c r="A56" s="71" t="s">
        <v>116</v>
      </c>
      <c r="B56" s="71" t="s">
        <v>117</v>
      </c>
      <c r="C56" s="72" t="s">
        <v>118</v>
      </c>
      <c r="D56" s="70">
        <v>1</v>
      </c>
      <c r="E56" s="46"/>
      <c r="F56"/>
      <c r="L56" s="16"/>
      <c r="M56" s="16"/>
    </row>
    <row r="57" spans="1:13" ht="20.100000000000001" customHeight="1">
      <c r="A57" s="71" t="s">
        <v>119</v>
      </c>
      <c r="B57" s="71" t="s">
        <v>120</v>
      </c>
      <c r="C57" s="72" t="s">
        <v>121</v>
      </c>
      <c r="D57" s="70">
        <v>1</v>
      </c>
      <c r="E57" s="46"/>
      <c r="F57"/>
      <c r="L57" s="16"/>
      <c r="M57" s="16"/>
    </row>
    <row r="58" spans="1:13" ht="20.100000000000001" customHeight="1">
      <c r="A58" s="71" t="s">
        <v>122</v>
      </c>
      <c r="B58" s="71" t="s">
        <v>123</v>
      </c>
      <c r="C58" s="72" t="s">
        <v>124</v>
      </c>
      <c r="D58" s="70">
        <v>1</v>
      </c>
      <c r="E58" s="46"/>
      <c r="F58"/>
      <c r="L58" s="16"/>
      <c r="M58" s="16"/>
    </row>
    <row r="59" spans="1:13" ht="20.100000000000001" customHeight="1">
      <c r="A59" s="74"/>
      <c r="B59" s="71"/>
      <c r="C59" s="72"/>
      <c r="D59" s="73">
        <f>SUM(D55:D58)</f>
        <v>4</v>
      </c>
      <c r="E59" s="46"/>
      <c r="F59"/>
      <c r="L59" s="16"/>
      <c r="M59" s="16"/>
    </row>
    <row r="60" spans="1:13" ht="20.100000000000001" customHeight="1">
      <c r="A60" s="68" t="s">
        <v>125</v>
      </c>
      <c r="B60" s="68" t="s">
        <v>126</v>
      </c>
      <c r="C60" s="69" t="s">
        <v>127</v>
      </c>
      <c r="D60" s="70">
        <v>1</v>
      </c>
      <c r="E60" s="46"/>
      <c r="F60"/>
      <c r="L60" s="16"/>
      <c r="M60" s="16"/>
    </row>
    <row r="61" spans="1:13" ht="20.100000000000001" customHeight="1">
      <c r="A61" s="68" t="s">
        <v>128</v>
      </c>
      <c r="B61" s="68" t="s">
        <v>129</v>
      </c>
      <c r="C61" s="69" t="s">
        <v>130</v>
      </c>
      <c r="D61" s="70">
        <v>1</v>
      </c>
      <c r="E61" s="46"/>
      <c r="F61"/>
      <c r="L61" s="16"/>
      <c r="M61" s="16"/>
    </row>
    <row r="62" spans="1:13" ht="20.100000000000001" customHeight="1">
      <c r="A62" s="75" t="s">
        <v>131</v>
      </c>
      <c r="B62" s="68" t="s">
        <v>132</v>
      </c>
      <c r="C62" s="69" t="s">
        <v>133</v>
      </c>
      <c r="D62" s="70">
        <v>1</v>
      </c>
      <c r="E62" s="46"/>
      <c r="F62"/>
      <c r="L62" s="16"/>
      <c r="M62" s="16"/>
    </row>
    <row r="63" spans="1:13" ht="20.100000000000001" customHeight="1">
      <c r="A63" s="76" t="s">
        <v>134</v>
      </c>
      <c r="B63" s="71" t="s">
        <v>135</v>
      </c>
      <c r="C63" s="72" t="s">
        <v>136</v>
      </c>
      <c r="D63" s="70">
        <v>1</v>
      </c>
      <c r="E63" s="46"/>
      <c r="F63"/>
      <c r="L63" s="16"/>
      <c r="M63" s="16"/>
    </row>
    <row r="64" spans="1:13" ht="20.100000000000001" customHeight="1">
      <c r="A64" s="68"/>
      <c r="B64" s="68"/>
      <c r="C64" s="69"/>
      <c r="D64" s="73">
        <f>SUM(D60:D63)</f>
        <v>4</v>
      </c>
      <c r="E64" s="46"/>
      <c r="F64"/>
      <c r="L64" s="16"/>
      <c r="M64" s="16"/>
    </row>
    <row r="65" spans="1:13" ht="20.100000000000001" customHeight="1">
      <c r="A65" s="71" t="s">
        <v>137</v>
      </c>
      <c r="B65" s="71" t="s">
        <v>138</v>
      </c>
      <c r="C65" s="72" t="s">
        <v>139</v>
      </c>
      <c r="D65" s="70">
        <v>1</v>
      </c>
      <c r="E65" s="46"/>
      <c r="F65"/>
      <c r="L65" s="16"/>
      <c r="M65" s="16"/>
    </row>
    <row r="66" spans="1:13" ht="20.100000000000001" customHeight="1">
      <c r="A66" s="71" t="s">
        <v>140</v>
      </c>
      <c r="B66" s="71" t="s">
        <v>141</v>
      </c>
      <c r="C66" s="72" t="s">
        <v>142</v>
      </c>
      <c r="D66" s="70">
        <v>1</v>
      </c>
      <c r="E66" s="46"/>
      <c r="F66"/>
      <c r="L66" s="16"/>
      <c r="M66" s="16"/>
    </row>
    <row r="67" spans="1:13" ht="20.100000000000001" customHeight="1">
      <c r="A67" s="76" t="s">
        <v>143</v>
      </c>
      <c r="B67" s="71">
        <v>1703071871</v>
      </c>
      <c r="C67" s="72" t="s">
        <v>144</v>
      </c>
      <c r="D67" s="70">
        <v>1</v>
      </c>
      <c r="E67" s="46"/>
      <c r="F67"/>
      <c r="L67" s="16"/>
      <c r="M67" s="16"/>
    </row>
    <row r="68" spans="1:13" ht="20.100000000000001" customHeight="1">
      <c r="A68" s="75" t="s">
        <v>145</v>
      </c>
      <c r="B68" s="68" t="s">
        <v>146</v>
      </c>
      <c r="C68" s="69" t="s">
        <v>147</v>
      </c>
      <c r="D68" s="70">
        <v>1</v>
      </c>
      <c r="E68" s="46"/>
      <c r="F68"/>
      <c r="L68" s="16"/>
      <c r="M68" s="16"/>
    </row>
    <row r="69" spans="1:13" ht="20.100000000000001" customHeight="1">
      <c r="A69" s="71"/>
      <c r="B69" s="71"/>
      <c r="C69" s="72"/>
      <c r="D69" s="73">
        <f>SUM(D65:D68)</f>
        <v>4</v>
      </c>
      <c r="E69" s="46"/>
      <c r="F69"/>
      <c r="L69" s="16"/>
      <c r="M69" s="16"/>
    </row>
    <row r="70" spans="1:13" ht="20.100000000000001" customHeight="1">
      <c r="A70" s="68" t="s">
        <v>148</v>
      </c>
      <c r="B70" s="68" t="s">
        <v>149</v>
      </c>
      <c r="C70" s="69" t="s">
        <v>150</v>
      </c>
      <c r="D70" s="70">
        <v>1</v>
      </c>
      <c r="E70" s="46"/>
      <c r="F70"/>
      <c r="L70" s="16"/>
      <c r="M70" s="16"/>
    </row>
    <row r="71" spans="1:13" ht="20.100000000000001" customHeight="1">
      <c r="A71" s="68" t="s">
        <v>151</v>
      </c>
      <c r="B71" s="68" t="s">
        <v>152</v>
      </c>
      <c r="C71" s="69" t="s">
        <v>153</v>
      </c>
      <c r="D71" s="70">
        <v>1</v>
      </c>
      <c r="E71" s="46"/>
      <c r="F71"/>
      <c r="L71" s="16"/>
      <c r="M71" s="16"/>
    </row>
    <row r="72" spans="1:13" ht="20.100000000000001" customHeight="1">
      <c r="A72" s="68" t="s">
        <v>154</v>
      </c>
      <c r="B72" s="68" t="s">
        <v>155</v>
      </c>
      <c r="C72" s="69" t="s">
        <v>156</v>
      </c>
      <c r="D72" s="70">
        <v>1</v>
      </c>
      <c r="E72" s="46"/>
      <c r="F72"/>
      <c r="L72" s="16"/>
      <c r="M72" s="16"/>
    </row>
    <row r="73" spans="1:13" ht="20.100000000000001" customHeight="1">
      <c r="A73" s="68" t="s">
        <v>157</v>
      </c>
      <c r="B73" s="68" t="s">
        <v>158</v>
      </c>
      <c r="C73" s="69" t="s">
        <v>159</v>
      </c>
      <c r="D73" s="70">
        <v>1</v>
      </c>
      <c r="E73" s="46"/>
      <c r="F73"/>
      <c r="L73" s="16"/>
      <c r="M73" s="16"/>
    </row>
    <row r="74" spans="1:13" ht="20.100000000000001" customHeight="1">
      <c r="A74" s="68"/>
      <c r="B74" s="68"/>
      <c r="C74" s="69"/>
      <c r="D74" s="73">
        <f>SUM(D70:D73)</f>
        <v>4</v>
      </c>
      <c r="E74" s="46"/>
      <c r="F74"/>
      <c r="L74" s="16"/>
      <c r="M74" s="16"/>
    </row>
    <row r="75" spans="1:13" ht="20.100000000000001" customHeight="1">
      <c r="A75" s="71" t="s">
        <v>160</v>
      </c>
      <c r="B75" s="71" t="s">
        <v>161</v>
      </c>
      <c r="C75" s="72" t="s">
        <v>162</v>
      </c>
      <c r="D75" s="70">
        <v>1</v>
      </c>
      <c r="E75" s="46"/>
      <c r="F75"/>
      <c r="L75" s="16"/>
      <c r="M75" s="16"/>
    </row>
    <row r="76" spans="1:13" ht="20.100000000000001" customHeight="1">
      <c r="A76" s="71" t="s">
        <v>163</v>
      </c>
      <c r="B76" s="71" t="s">
        <v>164</v>
      </c>
      <c r="C76" s="72" t="s">
        <v>165</v>
      </c>
      <c r="D76" s="70">
        <v>1</v>
      </c>
      <c r="E76" s="46"/>
      <c r="F76"/>
      <c r="L76" s="16"/>
      <c r="M76" s="16"/>
    </row>
    <row r="77" spans="1:13" ht="20.100000000000001" customHeight="1">
      <c r="A77" s="71" t="s">
        <v>166</v>
      </c>
      <c r="B77" s="71" t="s">
        <v>167</v>
      </c>
      <c r="C77" s="72" t="s">
        <v>168</v>
      </c>
      <c r="D77" s="70">
        <v>1</v>
      </c>
      <c r="E77" s="46"/>
      <c r="F77"/>
      <c r="L77" s="16"/>
      <c r="M77" s="16"/>
    </row>
    <row r="78" spans="1:13" ht="20.100000000000001" customHeight="1">
      <c r="A78" s="71" t="s">
        <v>169</v>
      </c>
      <c r="B78" s="71" t="s">
        <v>170</v>
      </c>
      <c r="C78" s="72" t="s">
        <v>171</v>
      </c>
      <c r="D78" s="70">
        <v>1</v>
      </c>
      <c r="E78" s="46"/>
      <c r="F78"/>
      <c r="L78" s="16"/>
      <c r="M78" s="16"/>
    </row>
    <row r="79" spans="1:13" ht="20.100000000000001" customHeight="1">
      <c r="A79" s="77"/>
      <c r="B79" s="77"/>
      <c r="C79" s="78"/>
      <c r="D79" s="73">
        <f>SUM(D70:D78)</f>
        <v>12</v>
      </c>
      <c r="E79" s="46"/>
      <c r="F79"/>
      <c r="L79" s="16"/>
      <c r="M79" s="16"/>
    </row>
    <row r="80" spans="1:13" ht="20.100000000000001" customHeight="1">
      <c r="A80" s="68" t="s">
        <v>172</v>
      </c>
      <c r="B80" s="68" t="s">
        <v>173</v>
      </c>
      <c r="C80" s="79" t="s">
        <v>174</v>
      </c>
      <c r="D80" s="70">
        <v>1</v>
      </c>
      <c r="E80" s="46"/>
      <c r="F80"/>
      <c r="L80" s="16"/>
      <c r="M80" s="16"/>
    </row>
    <row r="81" spans="1:13" ht="20.100000000000001" customHeight="1">
      <c r="A81" s="71" t="s">
        <v>175</v>
      </c>
      <c r="B81" s="71" t="s">
        <v>176</v>
      </c>
      <c r="C81" s="80" t="s">
        <v>177</v>
      </c>
      <c r="D81" s="70">
        <v>1</v>
      </c>
      <c r="E81" s="46"/>
      <c r="F81"/>
      <c r="L81" s="16"/>
      <c r="M81" s="16"/>
    </row>
    <row r="82" spans="1:13" ht="20.100000000000001" customHeight="1">
      <c r="A82" s="68" t="s">
        <v>178</v>
      </c>
      <c r="B82" s="68" t="s">
        <v>179</v>
      </c>
      <c r="C82" s="79" t="s">
        <v>180</v>
      </c>
      <c r="D82" s="70">
        <v>1</v>
      </c>
      <c r="E82" s="46"/>
      <c r="F82"/>
      <c r="L82" s="16"/>
      <c r="M82" s="16"/>
    </row>
    <row r="83" spans="1:13" ht="20.100000000000001" customHeight="1">
      <c r="A83" s="71" t="s">
        <v>181</v>
      </c>
      <c r="B83" s="71" t="s">
        <v>182</v>
      </c>
      <c r="C83" s="80" t="s">
        <v>183</v>
      </c>
      <c r="D83" s="70">
        <v>1</v>
      </c>
      <c r="E83" s="46"/>
      <c r="F83"/>
      <c r="L83" s="16"/>
      <c r="M83" s="16"/>
    </row>
    <row r="84" spans="1:13" ht="20.100000000000001" customHeight="1">
      <c r="A84" s="68" t="s">
        <v>184</v>
      </c>
      <c r="B84" s="68" t="s">
        <v>185</v>
      </c>
      <c r="C84" s="79" t="s">
        <v>186</v>
      </c>
      <c r="D84" s="70">
        <v>1</v>
      </c>
      <c r="E84" s="46"/>
      <c r="F84"/>
      <c r="L84" s="16"/>
      <c r="M84" s="16"/>
    </row>
    <row r="85" spans="1:13" ht="20.100000000000001" customHeight="1">
      <c r="A85" s="71" t="s">
        <v>187</v>
      </c>
      <c r="B85" s="71" t="s">
        <v>188</v>
      </c>
      <c r="C85" s="80" t="s">
        <v>189</v>
      </c>
      <c r="D85" s="70">
        <v>1</v>
      </c>
      <c r="E85" s="46"/>
      <c r="F85"/>
      <c r="L85" s="16"/>
      <c r="M85" s="16"/>
    </row>
    <row r="86" spans="1:13" ht="20.100000000000001" customHeight="1">
      <c r="A86" s="68" t="s">
        <v>190</v>
      </c>
      <c r="B86" s="68" t="s">
        <v>191</v>
      </c>
      <c r="C86" s="79" t="s">
        <v>192</v>
      </c>
      <c r="D86" s="70">
        <v>1</v>
      </c>
      <c r="E86" s="46"/>
      <c r="F86"/>
      <c r="L86" s="16"/>
      <c r="M86" s="16"/>
    </row>
    <row r="87" spans="1:13" ht="20.100000000000001" customHeight="1">
      <c r="A87" s="71" t="s">
        <v>193</v>
      </c>
      <c r="B87" s="71" t="s">
        <v>194</v>
      </c>
      <c r="C87" s="80" t="s">
        <v>195</v>
      </c>
      <c r="D87" s="70">
        <v>1</v>
      </c>
      <c r="E87" s="41"/>
      <c r="F87"/>
      <c r="L87" s="16"/>
      <c r="M87" s="16"/>
    </row>
    <row r="88" spans="1:13" ht="20.100000000000001" customHeight="1">
      <c r="A88" s="68" t="s">
        <v>196</v>
      </c>
      <c r="B88" s="68" t="s">
        <v>197</v>
      </c>
      <c r="C88" s="79" t="s">
        <v>198</v>
      </c>
      <c r="D88" s="70">
        <v>1</v>
      </c>
      <c r="E88" s="41"/>
      <c r="F88"/>
      <c r="L88" s="16"/>
      <c r="M88" s="16"/>
    </row>
    <row r="89" spans="1:13" ht="20.100000000000001" customHeight="1">
      <c r="A89" s="71" t="s">
        <v>199</v>
      </c>
      <c r="B89" s="71" t="s">
        <v>200</v>
      </c>
      <c r="C89" s="80" t="s">
        <v>201</v>
      </c>
      <c r="D89" s="70">
        <v>0</v>
      </c>
      <c r="E89" s="41"/>
      <c r="F89"/>
      <c r="L89" s="16"/>
      <c r="M89" s="16"/>
    </row>
    <row r="90" spans="1:13" ht="20.100000000000001" customHeight="1">
      <c r="A90" s="77"/>
      <c r="B90" s="77"/>
      <c r="C90" s="78"/>
      <c r="D90" s="73">
        <f>SUM(D80:D89)</f>
        <v>9</v>
      </c>
      <c r="E90" s="41"/>
      <c r="F90"/>
      <c r="L90" s="16"/>
      <c r="M90" s="16"/>
    </row>
    <row r="91" spans="1:13" ht="20.100000000000001" customHeight="1">
      <c r="A91" s="71" t="s">
        <v>202</v>
      </c>
      <c r="B91" s="71" t="s">
        <v>203</v>
      </c>
      <c r="C91" s="80" t="s">
        <v>204</v>
      </c>
      <c r="D91" s="70">
        <v>2</v>
      </c>
      <c r="E91" s="41"/>
      <c r="F91"/>
      <c r="L91" s="16"/>
      <c r="M91" s="16"/>
    </row>
    <row r="92" spans="1:13" ht="20.100000000000001" customHeight="1">
      <c r="A92" s="68" t="s">
        <v>205</v>
      </c>
      <c r="B92" s="68" t="s">
        <v>206</v>
      </c>
      <c r="C92" s="79" t="s">
        <v>207</v>
      </c>
      <c r="D92" s="70">
        <v>2</v>
      </c>
      <c r="E92" s="41"/>
      <c r="F92"/>
      <c r="L92" s="16"/>
      <c r="M92" s="16"/>
    </row>
    <row r="93" spans="1:13" ht="20.100000000000001" customHeight="1">
      <c r="A93" s="71" t="s">
        <v>208</v>
      </c>
      <c r="B93" s="71" t="s">
        <v>209</v>
      </c>
      <c r="C93" s="80" t="s">
        <v>210</v>
      </c>
      <c r="D93" s="70">
        <v>2</v>
      </c>
      <c r="E93" s="41"/>
      <c r="F93"/>
      <c r="L93" s="16"/>
      <c r="M93" s="16"/>
    </row>
    <row r="94" spans="1:13" ht="20.100000000000001" customHeight="1">
      <c r="A94" s="68" t="s">
        <v>211</v>
      </c>
      <c r="B94" s="68" t="s">
        <v>212</v>
      </c>
      <c r="C94" s="79" t="s">
        <v>213</v>
      </c>
      <c r="D94" s="70">
        <v>2</v>
      </c>
      <c r="E94" s="41"/>
      <c r="F94"/>
      <c r="L94" s="16"/>
      <c r="M94" s="16"/>
    </row>
    <row r="95" spans="1:13" ht="20.100000000000001" customHeight="1">
      <c r="A95" s="71" t="s">
        <v>214</v>
      </c>
      <c r="B95" s="71" t="s">
        <v>215</v>
      </c>
      <c r="C95" s="80" t="s">
        <v>216</v>
      </c>
      <c r="D95" s="70">
        <v>2</v>
      </c>
      <c r="E95" s="41"/>
      <c r="F95"/>
      <c r="L95" s="16"/>
      <c r="M95" s="16"/>
    </row>
    <row r="96" spans="1:13" ht="20.100000000000001" customHeight="1">
      <c r="A96" s="68" t="s">
        <v>217</v>
      </c>
      <c r="B96" s="68" t="s">
        <v>218</v>
      </c>
      <c r="C96" s="79" t="s">
        <v>219</v>
      </c>
      <c r="D96" s="70">
        <v>2</v>
      </c>
      <c r="E96" s="41"/>
      <c r="F96"/>
      <c r="L96" s="16"/>
      <c r="M96" s="16"/>
    </row>
    <row r="97" spans="1:13" ht="20.100000000000001" customHeight="1">
      <c r="A97" s="71" t="s">
        <v>220</v>
      </c>
      <c r="B97" s="71" t="s">
        <v>221</v>
      </c>
      <c r="C97" s="80" t="s">
        <v>222</v>
      </c>
      <c r="D97" s="70">
        <v>2</v>
      </c>
      <c r="E97" s="41"/>
      <c r="F97"/>
      <c r="L97" s="16"/>
      <c r="M97" s="16"/>
    </row>
    <row r="98" spans="1:13" ht="20.100000000000001" customHeight="1">
      <c r="A98" s="68" t="s">
        <v>223</v>
      </c>
      <c r="B98" s="68" t="s">
        <v>224</v>
      </c>
      <c r="C98" s="80" t="s">
        <v>225</v>
      </c>
      <c r="D98" s="70">
        <v>2</v>
      </c>
      <c r="E98" s="41"/>
      <c r="F98"/>
      <c r="L98" s="16"/>
      <c r="M98" s="16"/>
    </row>
    <row r="99" spans="1:13" ht="20.100000000000001" customHeight="1">
      <c r="A99" s="71" t="s">
        <v>226</v>
      </c>
      <c r="B99" s="71" t="s">
        <v>227</v>
      </c>
      <c r="C99" s="80" t="s">
        <v>228</v>
      </c>
      <c r="D99" s="70">
        <v>2</v>
      </c>
      <c r="E99" s="41"/>
      <c r="F99"/>
      <c r="L99" s="16"/>
      <c r="M99" s="16"/>
    </row>
    <row r="100" spans="1:13" ht="20.100000000000001" customHeight="1">
      <c r="A100" s="68" t="s">
        <v>229</v>
      </c>
      <c r="B100" s="68" t="s">
        <v>230</v>
      </c>
      <c r="C100" s="79" t="s">
        <v>231</v>
      </c>
      <c r="D100" s="70">
        <v>2</v>
      </c>
      <c r="E100" s="41"/>
      <c r="F100"/>
      <c r="L100" s="16"/>
      <c r="M100" s="16"/>
    </row>
    <row r="101" spans="1:13" ht="20.100000000000001" customHeight="1">
      <c r="A101" s="71" t="s">
        <v>232</v>
      </c>
      <c r="B101" s="71" t="s">
        <v>230</v>
      </c>
      <c r="C101" s="80" t="s">
        <v>233</v>
      </c>
      <c r="D101" s="70">
        <v>2</v>
      </c>
      <c r="E101" s="41"/>
      <c r="F101"/>
      <c r="L101" s="16"/>
      <c r="M101" s="16"/>
    </row>
    <row r="102" spans="1:13" ht="20.100000000000001" customHeight="1">
      <c r="A102" s="68" t="s">
        <v>234</v>
      </c>
      <c r="B102" s="68" t="s">
        <v>235</v>
      </c>
      <c r="C102" s="79" t="s">
        <v>236</v>
      </c>
      <c r="D102" s="70">
        <v>2</v>
      </c>
      <c r="E102" s="41"/>
      <c r="F102"/>
      <c r="L102" s="16"/>
      <c r="M102" s="16"/>
    </row>
    <row r="103" spans="1:13" ht="20.100000000000001" customHeight="1">
      <c r="A103" s="71" t="s">
        <v>237</v>
      </c>
      <c r="B103" s="71" t="s">
        <v>230</v>
      </c>
      <c r="C103" s="80" t="s">
        <v>238</v>
      </c>
      <c r="D103" s="70">
        <v>2</v>
      </c>
      <c r="E103" s="41"/>
      <c r="F103"/>
      <c r="L103" s="16"/>
      <c r="M103" s="16"/>
    </row>
    <row r="104" spans="1:13" ht="20.100000000000001" customHeight="1">
      <c r="A104" s="80"/>
      <c r="B104" s="80"/>
      <c r="C104" s="80"/>
      <c r="D104" s="73">
        <f>SUM(D91:D103)</f>
        <v>26</v>
      </c>
      <c r="E104" s="41"/>
      <c r="F104"/>
      <c r="L104" s="16"/>
      <c r="M104" s="16"/>
    </row>
    <row r="105" spans="1:13" ht="20.100000000000001" customHeight="1">
      <c r="A105" s="47"/>
      <c r="B105" s="47"/>
      <c r="C105" s="48"/>
      <c r="D105" s="49">
        <v>5</v>
      </c>
      <c r="E105" s="41"/>
      <c r="F105"/>
      <c r="L105" s="16"/>
      <c r="M105" s="16"/>
    </row>
    <row r="106" spans="1:13" ht="20.100000000000001" customHeight="1">
      <c r="A106" s="104" t="s">
        <v>345</v>
      </c>
      <c r="B106" s="104">
        <v>210936976</v>
      </c>
      <c r="C106" s="48" t="s">
        <v>346</v>
      </c>
      <c r="D106" s="104">
        <v>1</v>
      </c>
      <c r="E106" s="103"/>
      <c r="F106" s="97"/>
      <c r="L106" s="16"/>
      <c r="M106" s="16"/>
    </row>
    <row r="107" spans="1:13" ht="20.100000000000001" customHeight="1">
      <c r="A107" s="104" t="s">
        <v>347</v>
      </c>
      <c r="B107" s="104">
        <v>221255101</v>
      </c>
      <c r="C107" s="48" t="s">
        <v>348</v>
      </c>
      <c r="D107" s="104">
        <v>1</v>
      </c>
      <c r="E107" s="103"/>
      <c r="F107" s="97"/>
      <c r="L107" s="16"/>
      <c r="M107" s="16"/>
    </row>
    <row r="108" spans="1:13" ht="20.100000000000001" customHeight="1">
      <c r="A108" s="104" t="s">
        <v>349</v>
      </c>
      <c r="B108" s="104">
        <v>200112543</v>
      </c>
      <c r="C108" s="48" t="s">
        <v>350</v>
      </c>
      <c r="D108" s="104">
        <v>1</v>
      </c>
      <c r="E108" s="103"/>
      <c r="F108" s="97"/>
      <c r="L108" s="16"/>
      <c r="M108" s="16"/>
    </row>
    <row r="109" spans="1:13" ht="20.100000000000001" customHeight="1">
      <c r="A109" s="104" t="s">
        <v>351</v>
      </c>
      <c r="B109" s="104">
        <v>200112544</v>
      </c>
      <c r="C109" s="48" t="s">
        <v>352</v>
      </c>
      <c r="D109" s="104">
        <v>1</v>
      </c>
      <c r="E109" s="103"/>
      <c r="F109" s="97"/>
      <c r="L109" s="16"/>
      <c r="M109" s="16"/>
    </row>
    <row r="110" spans="1:13" ht="20.100000000000001" customHeight="1">
      <c r="A110" s="104" t="s">
        <v>353</v>
      </c>
      <c r="B110" s="104">
        <v>200112545</v>
      </c>
      <c r="C110" s="48" t="s">
        <v>354</v>
      </c>
      <c r="D110" s="104">
        <v>0</v>
      </c>
      <c r="E110" s="103"/>
      <c r="F110" s="97"/>
      <c r="L110" s="16"/>
      <c r="M110" s="16"/>
    </row>
    <row r="111" spans="1:13" ht="20.100000000000001" customHeight="1">
      <c r="A111" s="104" t="s">
        <v>355</v>
      </c>
      <c r="B111" s="104">
        <v>200112546</v>
      </c>
      <c r="C111" s="48" t="s">
        <v>356</v>
      </c>
      <c r="D111" s="104">
        <v>1</v>
      </c>
      <c r="E111" s="103"/>
      <c r="F111" s="97"/>
      <c r="L111" s="16"/>
      <c r="M111" s="16"/>
    </row>
    <row r="112" spans="1:13" ht="20.100000000000001" customHeight="1">
      <c r="A112" s="104" t="s">
        <v>357</v>
      </c>
      <c r="B112" s="104">
        <v>200112547</v>
      </c>
      <c r="C112" s="48" t="s">
        <v>358</v>
      </c>
      <c r="D112" s="104">
        <v>1</v>
      </c>
      <c r="E112" s="103"/>
      <c r="F112" s="97"/>
      <c r="L112" s="16"/>
      <c r="M112" s="16"/>
    </row>
    <row r="113" spans="1:13" ht="20.100000000000001" customHeight="1">
      <c r="A113" s="104" t="s">
        <v>359</v>
      </c>
      <c r="B113" s="104">
        <v>200112548</v>
      </c>
      <c r="C113" s="48" t="s">
        <v>360</v>
      </c>
      <c r="D113" s="104">
        <v>0</v>
      </c>
      <c r="E113" s="103"/>
      <c r="F113" s="97"/>
      <c r="L113" s="16"/>
      <c r="M113" s="16"/>
    </row>
    <row r="114" spans="1:13" ht="20.100000000000001" customHeight="1">
      <c r="A114" s="104" t="s">
        <v>361</v>
      </c>
      <c r="B114" s="104">
        <v>200112549</v>
      </c>
      <c r="C114" s="48" t="s">
        <v>362</v>
      </c>
      <c r="D114" s="104">
        <v>1</v>
      </c>
      <c r="E114" s="103"/>
      <c r="F114" s="97"/>
      <c r="L114" s="16"/>
      <c r="M114" s="16"/>
    </row>
    <row r="115" spans="1:13" ht="20.100000000000001" customHeight="1">
      <c r="A115" s="104" t="s">
        <v>363</v>
      </c>
      <c r="B115" s="104">
        <v>200112550</v>
      </c>
      <c r="C115" s="48" t="s">
        <v>364</v>
      </c>
      <c r="D115" s="104">
        <v>1</v>
      </c>
      <c r="E115" s="103"/>
      <c r="F115" s="97"/>
      <c r="L115" s="16"/>
      <c r="M115" s="16"/>
    </row>
    <row r="116" spans="1:13" ht="20.100000000000001" customHeight="1">
      <c r="A116" s="104" t="s">
        <v>365</v>
      </c>
      <c r="B116" s="104">
        <v>200112551</v>
      </c>
      <c r="C116" s="48" t="s">
        <v>366</v>
      </c>
      <c r="D116" s="104">
        <v>1</v>
      </c>
      <c r="E116" s="103"/>
      <c r="F116" s="97"/>
      <c r="L116" s="16"/>
      <c r="M116" s="16"/>
    </row>
    <row r="117" spans="1:13" ht="20.100000000000001" customHeight="1">
      <c r="A117" s="104"/>
      <c r="B117" s="104"/>
      <c r="C117" s="48"/>
      <c r="D117" s="101">
        <f>SUM(D106:D116)</f>
        <v>9</v>
      </c>
      <c r="E117" s="103"/>
      <c r="F117" s="97"/>
      <c r="L117" s="16"/>
      <c r="M117" s="16"/>
    </row>
    <row r="118" spans="1:13" ht="20.100000000000001" customHeight="1">
      <c r="A118" s="104" t="s">
        <v>367</v>
      </c>
      <c r="B118" s="104">
        <v>10566</v>
      </c>
      <c r="C118" s="48" t="s">
        <v>368</v>
      </c>
      <c r="D118" s="47">
        <v>1</v>
      </c>
      <c r="E118" s="103"/>
      <c r="F118" s="97"/>
      <c r="L118" s="16"/>
      <c r="M118" s="16"/>
    </row>
    <row r="119" spans="1:13" ht="20.100000000000001" customHeight="1">
      <c r="A119" s="104" t="s">
        <v>369</v>
      </c>
      <c r="B119" s="104"/>
      <c r="C119" s="48" t="s">
        <v>370</v>
      </c>
      <c r="D119" s="104">
        <v>0</v>
      </c>
      <c r="E119" s="103"/>
      <c r="F119" s="97"/>
      <c r="L119" s="16"/>
      <c r="M119" s="16"/>
    </row>
    <row r="120" spans="1:13" ht="20.100000000000001" customHeight="1">
      <c r="A120" s="104" t="s">
        <v>371</v>
      </c>
      <c r="B120" s="104">
        <v>200112552</v>
      </c>
      <c r="C120" s="48" t="s">
        <v>372</v>
      </c>
      <c r="D120" s="104">
        <v>0</v>
      </c>
      <c r="E120" s="103"/>
      <c r="F120" s="97"/>
      <c r="L120" s="16"/>
      <c r="M120" s="16"/>
    </row>
    <row r="121" spans="1:13" ht="20.100000000000001" customHeight="1">
      <c r="A121" s="104" t="s">
        <v>373</v>
      </c>
      <c r="B121" s="104">
        <v>200112553</v>
      </c>
      <c r="C121" s="48" t="s">
        <v>374</v>
      </c>
      <c r="D121" s="104">
        <v>0</v>
      </c>
      <c r="E121" s="103"/>
      <c r="F121" s="97"/>
      <c r="L121" s="16"/>
      <c r="M121" s="16"/>
    </row>
    <row r="122" spans="1:13" ht="20.100000000000001" customHeight="1">
      <c r="A122" s="104" t="s">
        <v>375</v>
      </c>
      <c r="B122" s="104">
        <v>200112554</v>
      </c>
      <c r="C122" s="48" t="s">
        <v>376</v>
      </c>
      <c r="D122" s="104">
        <v>1</v>
      </c>
      <c r="E122" s="103"/>
      <c r="F122" s="97"/>
      <c r="L122" s="16"/>
      <c r="M122" s="16"/>
    </row>
    <row r="123" spans="1:13" ht="20.100000000000001" customHeight="1">
      <c r="A123" s="104" t="s">
        <v>377</v>
      </c>
      <c r="B123" s="104">
        <v>200112555</v>
      </c>
      <c r="C123" s="48" t="s">
        <v>378</v>
      </c>
      <c r="D123" s="104">
        <v>1</v>
      </c>
      <c r="E123" s="103"/>
      <c r="F123" s="97"/>
      <c r="L123" s="16"/>
      <c r="M123" s="16"/>
    </row>
    <row r="124" spans="1:13" ht="20.100000000000001" customHeight="1">
      <c r="A124" s="104" t="s">
        <v>379</v>
      </c>
      <c r="B124" s="20">
        <v>14563</v>
      </c>
      <c r="C124" s="48" t="s">
        <v>380</v>
      </c>
      <c r="D124" s="104">
        <v>1</v>
      </c>
      <c r="E124" s="41"/>
      <c r="F124"/>
      <c r="L124" s="16"/>
      <c r="M124" s="16"/>
    </row>
    <row r="125" spans="1:13" ht="20.100000000000001" customHeight="1">
      <c r="A125" s="104" t="s">
        <v>381</v>
      </c>
      <c r="B125" s="104"/>
      <c r="C125" s="48" t="s">
        <v>382</v>
      </c>
      <c r="D125" s="104">
        <v>0</v>
      </c>
      <c r="E125" s="41"/>
      <c r="F125"/>
      <c r="L125" s="16"/>
      <c r="M125" s="16"/>
    </row>
    <row r="126" spans="1:13" ht="20.100000000000001" customHeight="1">
      <c r="A126" s="104" t="s">
        <v>383</v>
      </c>
      <c r="B126" s="104"/>
      <c r="C126" s="48"/>
      <c r="D126" s="101">
        <f>SUM(D119:D125)</f>
        <v>3</v>
      </c>
      <c r="E126" s="41"/>
      <c r="F126"/>
      <c r="L126" s="16"/>
      <c r="M126" s="16"/>
    </row>
    <row r="127" spans="1:13" ht="20.100000000000001" customHeight="1">
      <c r="A127" s="104" t="s">
        <v>384</v>
      </c>
      <c r="B127" s="104">
        <v>201123687</v>
      </c>
      <c r="C127" s="48" t="s">
        <v>385</v>
      </c>
      <c r="D127" s="104">
        <v>1</v>
      </c>
      <c r="E127" s="41"/>
      <c r="F127"/>
      <c r="L127" s="16"/>
      <c r="M127" s="16"/>
    </row>
    <row r="128" spans="1:13" ht="20.100000000000001" customHeight="1">
      <c r="A128" s="104" t="s">
        <v>386</v>
      </c>
      <c r="B128" s="104">
        <v>210126678</v>
      </c>
      <c r="C128" s="48" t="s">
        <v>387</v>
      </c>
      <c r="D128" s="104">
        <v>1</v>
      </c>
      <c r="E128" s="41"/>
      <c r="F128"/>
      <c r="L128" s="16"/>
      <c r="M128" s="16"/>
    </row>
    <row r="129" spans="1:13" ht="20.100000000000001" customHeight="1">
      <c r="A129" s="104" t="s">
        <v>388</v>
      </c>
      <c r="B129" s="104">
        <v>201124668</v>
      </c>
      <c r="C129" s="48" t="s">
        <v>389</v>
      </c>
      <c r="D129" s="104">
        <v>1</v>
      </c>
      <c r="E129" s="41"/>
      <c r="F129"/>
      <c r="L129" s="16"/>
      <c r="M129" s="16"/>
    </row>
    <row r="130" spans="1:13" ht="20.100000000000001" customHeight="1">
      <c r="A130" s="104" t="s">
        <v>390</v>
      </c>
      <c r="B130" s="104">
        <v>210126679</v>
      </c>
      <c r="C130" s="48" t="s">
        <v>391</v>
      </c>
      <c r="D130" s="104">
        <v>1</v>
      </c>
      <c r="E130" s="41"/>
      <c r="F130"/>
      <c r="L130" s="16"/>
      <c r="M130" s="16"/>
    </row>
    <row r="131" spans="1:13" ht="20.100000000000001" customHeight="1">
      <c r="A131" s="104" t="s">
        <v>392</v>
      </c>
      <c r="B131" s="104">
        <v>210126679</v>
      </c>
      <c r="C131" s="48" t="s">
        <v>393</v>
      </c>
      <c r="D131" s="104">
        <v>1</v>
      </c>
      <c r="E131" s="41"/>
      <c r="F131"/>
      <c r="L131" s="16"/>
      <c r="M131" s="16"/>
    </row>
    <row r="132" spans="1:13" ht="20.100000000000001" customHeight="1">
      <c r="A132" s="104" t="s">
        <v>394</v>
      </c>
      <c r="B132" s="104">
        <v>210126679</v>
      </c>
      <c r="C132" s="48" t="s">
        <v>395</v>
      </c>
      <c r="D132" s="104">
        <v>1</v>
      </c>
      <c r="E132" s="41"/>
      <c r="F132"/>
      <c r="L132" s="16"/>
      <c r="M132" s="16"/>
    </row>
    <row r="133" spans="1:13" ht="20.100000000000001" customHeight="1">
      <c r="A133" s="104" t="s">
        <v>396</v>
      </c>
      <c r="B133" s="104">
        <v>2306000753</v>
      </c>
      <c r="C133" s="48" t="s">
        <v>397</v>
      </c>
      <c r="D133" s="104">
        <v>1</v>
      </c>
      <c r="E133" s="41"/>
      <c r="F133"/>
      <c r="L133" s="16"/>
      <c r="M133" s="16"/>
    </row>
    <row r="134" spans="1:13" ht="20.100000000000001" customHeight="1">
      <c r="A134" s="104" t="s">
        <v>398</v>
      </c>
      <c r="B134" s="104">
        <v>201124667</v>
      </c>
      <c r="C134" s="48" t="s">
        <v>399</v>
      </c>
      <c r="D134" s="104">
        <v>1</v>
      </c>
      <c r="E134" s="41"/>
      <c r="F134"/>
      <c r="L134" s="16"/>
      <c r="M134" s="16"/>
    </row>
    <row r="135" spans="1:13" ht="20.100000000000001" customHeight="1">
      <c r="A135" s="104" t="s">
        <v>400</v>
      </c>
      <c r="B135" s="104">
        <v>210126680</v>
      </c>
      <c r="C135" s="48" t="s">
        <v>401</v>
      </c>
      <c r="D135" s="104">
        <v>1</v>
      </c>
      <c r="E135" s="41"/>
      <c r="F135"/>
      <c r="L135" s="16"/>
      <c r="M135" s="16"/>
    </row>
    <row r="136" spans="1:13" ht="20.100000000000001" customHeight="1">
      <c r="A136" s="104" t="s">
        <v>402</v>
      </c>
      <c r="B136" s="104">
        <v>210126681</v>
      </c>
      <c r="C136" s="48" t="s">
        <v>403</v>
      </c>
      <c r="D136" s="104">
        <v>1</v>
      </c>
      <c r="E136" s="41"/>
      <c r="F136"/>
      <c r="L136" s="16"/>
      <c r="M136" s="16"/>
    </row>
    <row r="137" spans="1:13" ht="20.100000000000001" customHeight="1">
      <c r="A137" s="104" t="s">
        <v>404</v>
      </c>
      <c r="B137" s="104">
        <v>2306000755</v>
      </c>
      <c r="C137" s="48" t="s">
        <v>405</v>
      </c>
      <c r="D137" s="104">
        <v>1</v>
      </c>
      <c r="E137" s="41"/>
      <c r="F137"/>
      <c r="L137" s="16"/>
      <c r="M137" s="16"/>
    </row>
    <row r="138" spans="1:13" ht="20.100000000000001" customHeight="1">
      <c r="A138" s="104" t="s">
        <v>406</v>
      </c>
      <c r="B138" s="104">
        <v>200112869</v>
      </c>
      <c r="C138" s="48" t="s">
        <v>407</v>
      </c>
      <c r="D138" s="104">
        <v>1</v>
      </c>
      <c r="E138" s="41"/>
      <c r="F138"/>
      <c r="L138" s="16"/>
      <c r="M138" s="16"/>
    </row>
    <row r="139" spans="1:13" ht="20.100000000000001" customHeight="1">
      <c r="A139" s="104" t="s">
        <v>383</v>
      </c>
      <c r="B139" s="104"/>
      <c r="C139" s="48"/>
      <c r="D139" s="101">
        <f>SUM(D127:D138)</f>
        <v>12</v>
      </c>
      <c r="E139" s="41"/>
      <c r="F139"/>
      <c r="L139" s="16"/>
      <c r="M139" s="16"/>
    </row>
    <row r="140" spans="1:13" ht="20.100000000000001" customHeight="1">
      <c r="A140" s="104" t="s">
        <v>408</v>
      </c>
      <c r="B140" s="104">
        <v>2000020507</v>
      </c>
      <c r="C140" s="48" t="s">
        <v>409</v>
      </c>
      <c r="D140" s="104">
        <v>1</v>
      </c>
      <c r="E140" s="41"/>
      <c r="F140"/>
      <c r="L140" s="16"/>
      <c r="M140" s="16"/>
    </row>
    <row r="141" spans="1:13" ht="20.100000000000001" customHeight="1">
      <c r="A141" s="104" t="s">
        <v>410</v>
      </c>
      <c r="B141" s="104">
        <v>2000088649</v>
      </c>
      <c r="C141" s="48" t="s">
        <v>411</v>
      </c>
      <c r="D141" s="104">
        <v>2</v>
      </c>
      <c r="E141" s="41"/>
      <c r="F141"/>
      <c r="L141" s="16"/>
      <c r="M141" s="16"/>
    </row>
    <row r="142" spans="1:13" ht="20.100000000000001" customHeight="1">
      <c r="A142" s="104" t="s">
        <v>412</v>
      </c>
      <c r="B142" s="104">
        <v>2000092229</v>
      </c>
      <c r="C142" s="48" t="s">
        <v>413</v>
      </c>
      <c r="D142" s="104">
        <v>2</v>
      </c>
      <c r="E142" s="41"/>
      <c r="F142"/>
      <c r="L142" s="16"/>
      <c r="M142" s="16"/>
    </row>
    <row r="143" spans="1:13" ht="20.100000000000001" customHeight="1">
      <c r="A143" s="104" t="s">
        <v>414</v>
      </c>
      <c r="B143" s="104">
        <v>2000091736</v>
      </c>
      <c r="C143" s="48" t="s">
        <v>415</v>
      </c>
      <c r="D143" s="104">
        <v>2</v>
      </c>
      <c r="E143" s="41"/>
      <c r="F143"/>
      <c r="L143" s="16"/>
      <c r="M143" s="16"/>
    </row>
    <row r="144" spans="1:13" ht="20.100000000000001" customHeight="1">
      <c r="A144" s="104" t="s">
        <v>416</v>
      </c>
      <c r="B144" s="104">
        <v>2000091737</v>
      </c>
      <c r="C144" s="48" t="s">
        <v>417</v>
      </c>
      <c r="D144" s="104">
        <v>2</v>
      </c>
      <c r="E144" s="41"/>
      <c r="F144"/>
      <c r="L144" s="16"/>
      <c r="M144" s="16"/>
    </row>
    <row r="145" spans="1:13" ht="20.100000000000001" customHeight="1">
      <c r="A145" s="104" t="s">
        <v>418</v>
      </c>
      <c r="B145" s="104">
        <v>2000091738</v>
      </c>
      <c r="C145" s="48" t="s">
        <v>419</v>
      </c>
      <c r="D145" s="104">
        <v>2</v>
      </c>
      <c r="E145" s="41"/>
      <c r="F145"/>
      <c r="L145" s="16"/>
      <c r="M145" s="16"/>
    </row>
    <row r="146" spans="1:13" ht="20.100000000000001" customHeight="1">
      <c r="A146" s="104" t="s">
        <v>420</v>
      </c>
      <c r="B146" s="104">
        <v>2000091528</v>
      </c>
      <c r="C146" s="48" t="s">
        <v>421</v>
      </c>
      <c r="D146" s="104">
        <v>3</v>
      </c>
      <c r="E146" s="41"/>
      <c r="F146"/>
      <c r="L146" s="16"/>
      <c r="M146" s="16"/>
    </row>
    <row r="147" spans="1:13" ht="20.100000000000001" customHeight="1">
      <c r="A147" s="104" t="s">
        <v>422</v>
      </c>
      <c r="B147" s="104">
        <v>2000102234</v>
      </c>
      <c r="C147" s="48" t="s">
        <v>423</v>
      </c>
      <c r="D147" s="104">
        <v>7</v>
      </c>
      <c r="E147" s="41"/>
      <c r="F147"/>
      <c r="L147" s="16"/>
      <c r="M147" s="16"/>
    </row>
    <row r="148" spans="1:13" ht="20.100000000000001" customHeight="1">
      <c r="A148" s="104" t="s">
        <v>424</v>
      </c>
      <c r="B148" s="104">
        <v>2000088832</v>
      </c>
      <c r="C148" s="48" t="s">
        <v>425</v>
      </c>
      <c r="D148" s="104">
        <v>4</v>
      </c>
      <c r="E148" s="41"/>
      <c r="F148"/>
      <c r="L148" s="16"/>
      <c r="M148" s="16"/>
    </row>
    <row r="149" spans="1:13" ht="20.100000000000001" customHeight="1">
      <c r="A149" s="104" t="s">
        <v>426</v>
      </c>
      <c r="B149" s="104">
        <v>2000110154</v>
      </c>
      <c r="C149" s="48" t="s">
        <v>427</v>
      </c>
      <c r="D149" s="104">
        <v>6</v>
      </c>
      <c r="E149" s="41"/>
      <c r="F149"/>
      <c r="L149" s="16"/>
      <c r="M149" s="16"/>
    </row>
    <row r="150" spans="1:13" ht="20.100000000000001" customHeight="1">
      <c r="A150" s="104" t="s">
        <v>428</v>
      </c>
      <c r="B150" s="104">
        <v>2000087832</v>
      </c>
      <c r="C150" s="48" t="s">
        <v>429</v>
      </c>
      <c r="D150" s="104">
        <v>5</v>
      </c>
      <c r="E150" s="41"/>
      <c r="F150"/>
      <c r="L150" s="16"/>
      <c r="M150" s="16"/>
    </row>
    <row r="151" spans="1:13" ht="20.100000000000001" customHeight="1">
      <c r="A151" s="104" t="s">
        <v>430</v>
      </c>
      <c r="B151" s="104">
        <v>2000088381</v>
      </c>
      <c r="C151" s="48" t="s">
        <v>431</v>
      </c>
      <c r="D151" s="104">
        <v>5</v>
      </c>
      <c r="E151" s="41"/>
      <c r="F151"/>
      <c r="L151" s="16"/>
      <c r="M151" s="16"/>
    </row>
    <row r="152" spans="1:13" ht="20.100000000000001" customHeight="1">
      <c r="A152" s="104" t="s">
        <v>432</v>
      </c>
      <c r="B152" s="104">
        <v>2000110153</v>
      </c>
      <c r="C152" s="48" t="s">
        <v>433</v>
      </c>
      <c r="D152" s="104">
        <v>5</v>
      </c>
      <c r="E152" s="41"/>
      <c r="F152"/>
      <c r="L152" s="16"/>
      <c r="M152" s="16"/>
    </row>
    <row r="153" spans="1:13" ht="20.100000000000001" customHeight="1">
      <c r="A153" s="104" t="s">
        <v>383</v>
      </c>
      <c r="B153" s="104"/>
      <c r="C153" s="48"/>
      <c r="D153" s="101">
        <f>SUM(D140:D152)</f>
        <v>46</v>
      </c>
      <c r="E153" s="41"/>
      <c r="F153"/>
      <c r="L153" s="16"/>
      <c r="M153" s="16"/>
    </row>
    <row r="154" spans="1:13" ht="20.100000000000001" customHeight="1">
      <c r="A154" s="104" t="s">
        <v>434</v>
      </c>
      <c r="B154" s="104">
        <v>2000091736</v>
      </c>
      <c r="C154" s="48" t="s">
        <v>435</v>
      </c>
      <c r="D154" s="104">
        <v>5</v>
      </c>
      <c r="E154" s="41"/>
      <c r="F154"/>
      <c r="L154" s="16"/>
      <c r="M154" s="16"/>
    </row>
    <row r="155" spans="1:13" ht="20.100000000000001" customHeight="1">
      <c r="A155" s="104" t="s">
        <v>436</v>
      </c>
      <c r="B155" s="104">
        <v>2000091528</v>
      </c>
      <c r="C155" s="48" t="s">
        <v>437</v>
      </c>
      <c r="D155" s="104">
        <v>5</v>
      </c>
      <c r="E155" s="41"/>
      <c r="F155"/>
      <c r="L155" s="16"/>
      <c r="M155" s="16"/>
    </row>
    <row r="156" spans="1:13" ht="20.100000000000001" customHeight="1">
      <c r="A156" s="104" t="s">
        <v>438</v>
      </c>
      <c r="B156" s="104">
        <v>2000102234</v>
      </c>
      <c r="C156" s="48" t="s">
        <v>439</v>
      </c>
      <c r="D156" s="104">
        <v>5</v>
      </c>
      <c r="E156" s="41"/>
      <c r="F156"/>
      <c r="L156" s="16"/>
      <c r="M156" s="16"/>
    </row>
    <row r="157" spans="1:13" ht="20.100000000000001" customHeight="1">
      <c r="A157" s="104" t="s">
        <v>440</v>
      </c>
      <c r="B157" s="104">
        <v>2000110580</v>
      </c>
      <c r="C157" s="48" t="s">
        <v>441</v>
      </c>
      <c r="D157" s="104">
        <v>5</v>
      </c>
      <c r="E157" s="41"/>
      <c r="F157"/>
      <c r="L157" s="16"/>
      <c r="M157" s="16"/>
    </row>
    <row r="158" spans="1:13" ht="20.100000000000001" customHeight="1">
      <c r="A158" s="104" t="s">
        <v>442</v>
      </c>
      <c r="B158" s="104">
        <v>2000087832</v>
      </c>
      <c r="C158" s="48" t="s">
        <v>443</v>
      </c>
      <c r="D158" s="104">
        <v>5</v>
      </c>
      <c r="E158" s="41"/>
      <c r="F158"/>
      <c r="L158" s="16"/>
      <c r="M158" s="16"/>
    </row>
    <row r="159" spans="1:13" ht="20.100000000000001" customHeight="1">
      <c r="A159" s="104" t="s">
        <v>444</v>
      </c>
      <c r="B159" s="104">
        <v>2000087832</v>
      </c>
      <c r="C159" s="48" t="s">
        <v>445</v>
      </c>
      <c r="D159" s="104">
        <v>5</v>
      </c>
      <c r="E159" s="41"/>
      <c r="F159"/>
      <c r="L159" s="16"/>
      <c r="M159" s="16"/>
    </row>
    <row r="160" spans="1:13" ht="20.100000000000001" customHeight="1">
      <c r="A160" s="104" t="s">
        <v>446</v>
      </c>
      <c r="B160" s="104">
        <v>2000088381</v>
      </c>
      <c r="C160" s="48" t="s">
        <v>447</v>
      </c>
      <c r="D160" s="104">
        <v>5</v>
      </c>
      <c r="E160" s="41"/>
      <c r="F160"/>
      <c r="L160" s="16"/>
      <c r="M160" s="16"/>
    </row>
    <row r="161" spans="1:13" ht="20.100000000000001" customHeight="1">
      <c r="A161" s="104" t="s">
        <v>448</v>
      </c>
      <c r="B161" s="104">
        <v>2000088832</v>
      </c>
      <c r="C161" s="48" t="s">
        <v>449</v>
      </c>
      <c r="D161" s="104">
        <v>5</v>
      </c>
      <c r="E161" s="41"/>
      <c r="F161"/>
      <c r="L161" s="16"/>
      <c r="M161" s="16"/>
    </row>
    <row r="162" spans="1:13" ht="20.100000000000001" customHeight="1">
      <c r="A162" s="104" t="s">
        <v>450</v>
      </c>
      <c r="B162" s="104">
        <v>2000110153</v>
      </c>
      <c r="C162" s="48" t="s">
        <v>451</v>
      </c>
      <c r="D162" s="104">
        <v>5</v>
      </c>
      <c r="E162" s="41"/>
      <c r="F162"/>
      <c r="L162" s="16"/>
      <c r="M162" s="16"/>
    </row>
    <row r="163" spans="1:13" ht="20.100000000000001" customHeight="1">
      <c r="A163" s="104" t="s">
        <v>452</v>
      </c>
      <c r="B163" s="104">
        <v>2000088832</v>
      </c>
      <c r="C163" s="48" t="s">
        <v>453</v>
      </c>
      <c r="D163" s="104">
        <v>5</v>
      </c>
      <c r="E163" s="41"/>
      <c r="F163"/>
      <c r="L163" s="16"/>
      <c r="M163" s="16"/>
    </row>
    <row r="164" spans="1:13" ht="20.100000000000001" customHeight="1">
      <c r="A164" s="104" t="s">
        <v>454</v>
      </c>
      <c r="B164" s="104">
        <v>2000110154</v>
      </c>
      <c r="C164" s="48" t="s">
        <v>455</v>
      </c>
      <c r="D164" s="104">
        <v>5</v>
      </c>
      <c r="E164" s="41"/>
      <c r="F164"/>
      <c r="L164" s="16"/>
      <c r="M164" s="16"/>
    </row>
    <row r="165" spans="1:13" ht="20.100000000000001" customHeight="1">
      <c r="A165" s="104" t="s">
        <v>456</v>
      </c>
      <c r="B165" s="104">
        <v>2000110154</v>
      </c>
      <c r="C165" s="48" t="s">
        <v>457</v>
      </c>
      <c r="D165" s="104">
        <v>5</v>
      </c>
      <c r="E165" s="41"/>
      <c r="F165"/>
      <c r="L165" s="16"/>
      <c r="M165" s="16"/>
    </row>
    <row r="166" spans="1:13" ht="20.100000000000001" customHeight="1">
      <c r="A166" s="104" t="s">
        <v>458</v>
      </c>
      <c r="B166" s="104">
        <v>2000102239</v>
      </c>
      <c r="C166" s="48" t="s">
        <v>459</v>
      </c>
      <c r="D166" s="104">
        <v>5</v>
      </c>
      <c r="E166" s="41"/>
      <c r="F166"/>
      <c r="L166" s="16"/>
      <c r="M166" s="16"/>
    </row>
    <row r="167" spans="1:13" ht="20.100000000000001" customHeight="1">
      <c r="A167" s="104" t="s">
        <v>460</v>
      </c>
      <c r="B167" s="104">
        <v>2000102239</v>
      </c>
      <c r="C167" s="48" t="s">
        <v>461</v>
      </c>
      <c r="D167" s="104">
        <v>5</v>
      </c>
      <c r="E167" s="41"/>
      <c r="F167"/>
      <c r="L167" s="16"/>
      <c r="M167" s="16"/>
    </row>
    <row r="168" spans="1:13" ht="20.100000000000001" customHeight="1">
      <c r="A168" s="104"/>
      <c r="B168" s="104"/>
      <c r="C168" s="48"/>
      <c r="D168" s="101">
        <f>SUM(D154:D167)</f>
        <v>70</v>
      </c>
      <c r="E168" s="41"/>
      <c r="F168"/>
      <c r="L168" s="16"/>
      <c r="M168" s="16"/>
    </row>
    <row r="169" spans="1:13" ht="20.100000000000001" customHeight="1">
      <c r="A169" s="43"/>
      <c r="B169" s="6"/>
      <c r="C169" s="6"/>
      <c r="D169" s="44"/>
      <c r="E169" s="44"/>
    </row>
    <row r="170" spans="1:13" ht="20.100000000000001" customHeight="1">
      <c r="A170" s="43"/>
      <c r="B170" s="81"/>
      <c r="C170" s="52" t="s">
        <v>239</v>
      </c>
      <c r="D170"/>
      <c r="E170" s="44"/>
    </row>
    <row r="171" spans="1:13" ht="20.100000000000001" customHeight="1">
      <c r="A171" s="43"/>
      <c r="B171" s="52" t="s">
        <v>28</v>
      </c>
      <c r="C171" s="52" t="s">
        <v>240</v>
      </c>
      <c r="D171" s="85"/>
      <c r="E171" s="44"/>
    </row>
    <row r="172" spans="1:13" ht="20.100000000000001" customHeight="1">
      <c r="A172" s="43"/>
      <c r="B172" s="41"/>
      <c r="C172" s="52" t="s">
        <v>241</v>
      </c>
      <c r="D172" s="86"/>
      <c r="E172" s="44"/>
    </row>
    <row r="173" spans="1:13" ht="20.100000000000001" customHeight="1">
      <c r="A173" s="43"/>
      <c r="B173" s="53">
        <v>1</v>
      </c>
      <c r="C173" s="41" t="s">
        <v>242</v>
      </c>
      <c r="D173" s="86"/>
      <c r="E173" s="44"/>
    </row>
    <row r="174" spans="1:13" ht="20.100000000000001" customHeight="1">
      <c r="A174" s="43"/>
      <c r="B174" s="53">
        <v>1</v>
      </c>
      <c r="C174" s="41" t="s">
        <v>243</v>
      </c>
      <c r="D174" s="87"/>
      <c r="E174" s="44"/>
    </row>
    <row r="175" spans="1:13" ht="20.100000000000001" customHeight="1">
      <c r="A175" s="43"/>
      <c r="B175" s="53">
        <v>1</v>
      </c>
      <c r="C175" s="48" t="s">
        <v>244</v>
      </c>
      <c r="D175" s="87"/>
      <c r="E175" s="44"/>
    </row>
    <row r="176" spans="1:13" ht="20.100000000000001" customHeight="1">
      <c r="A176" s="43"/>
      <c r="B176" s="53">
        <v>1</v>
      </c>
      <c r="C176" s="54" t="s">
        <v>38</v>
      </c>
      <c r="D176" s="86"/>
      <c r="E176" s="44"/>
    </row>
    <row r="177" spans="1:5" ht="20.100000000000001" customHeight="1">
      <c r="A177" s="43"/>
      <c r="B177" s="53">
        <v>1</v>
      </c>
      <c r="C177" s="54" t="s">
        <v>245</v>
      </c>
      <c r="D177" s="86"/>
      <c r="E177" s="44"/>
    </row>
    <row r="178" spans="1:5" ht="20.100000000000001" customHeight="1">
      <c r="A178" s="43"/>
      <c r="B178" s="53">
        <v>1</v>
      </c>
      <c r="C178" s="54" t="s">
        <v>246</v>
      </c>
      <c r="D178" s="86"/>
      <c r="E178" s="44"/>
    </row>
    <row r="179" spans="1:5" ht="20.100000000000001" customHeight="1">
      <c r="A179" s="43"/>
      <c r="B179" s="53">
        <v>1</v>
      </c>
      <c r="C179" s="54" t="s">
        <v>247</v>
      </c>
      <c r="D179" s="86"/>
      <c r="E179" s="44"/>
    </row>
    <row r="180" spans="1:5" ht="20.100000000000001" customHeight="1">
      <c r="A180" s="43"/>
      <c r="B180" s="53">
        <v>1</v>
      </c>
      <c r="C180" s="41" t="s">
        <v>248</v>
      </c>
      <c r="D180" s="86"/>
      <c r="E180" s="44"/>
    </row>
    <row r="181" spans="1:5" ht="20.100000000000001" customHeight="1">
      <c r="A181" s="43"/>
      <c r="B181" s="53">
        <v>2</v>
      </c>
      <c r="C181" s="41" t="s">
        <v>249</v>
      </c>
      <c r="D181" s="86"/>
      <c r="E181" s="44"/>
    </row>
    <row r="182" spans="1:5" ht="20.100000000000001" customHeight="1">
      <c r="A182" s="43"/>
      <c r="B182" s="53">
        <v>1</v>
      </c>
      <c r="C182" s="41" t="s">
        <v>250</v>
      </c>
      <c r="D182" s="86"/>
      <c r="E182" s="44"/>
    </row>
    <row r="183" spans="1:5" ht="20.100000000000001" customHeight="1">
      <c r="A183" s="43"/>
      <c r="B183" s="53">
        <v>1</v>
      </c>
      <c r="C183" s="41" t="s">
        <v>251</v>
      </c>
      <c r="D183" s="86"/>
      <c r="E183" s="44"/>
    </row>
    <row r="184" spans="1:5" ht="20.100000000000001" customHeight="1">
      <c r="A184" s="43"/>
      <c r="B184" s="53">
        <v>2</v>
      </c>
      <c r="C184" s="41" t="s">
        <v>252</v>
      </c>
      <c r="D184" s="86"/>
      <c r="E184" s="44"/>
    </row>
    <row r="185" spans="1:5" ht="20.100000000000001" customHeight="1">
      <c r="A185" s="43"/>
      <c r="B185" s="52">
        <f>SUM(B173:B184)</f>
        <v>14</v>
      </c>
      <c r="C185" s="41"/>
      <c r="D185" s="86"/>
      <c r="E185" s="44"/>
    </row>
    <row r="186" spans="1:5" ht="20.100000000000001" customHeight="1">
      <c r="A186" s="43"/>
      <c r="B186" s="41"/>
      <c r="C186" s="52" t="s">
        <v>253</v>
      </c>
      <c r="D186" s="86"/>
      <c r="E186" s="44"/>
    </row>
    <row r="187" spans="1:5" ht="20.100000000000001" customHeight="1">
      <c r="A187" s="43"/>
      <c r="B187" s="53">
        <v>1</v>
      </c>
      <c r="C187" s="48" t="s">
        <v>254</v>
      </c>
      <c r="D187" s="86"/>
      <c r="E187" s="44"/>
    </row>
    <row r="188" spans="1:5" ht="20.100000000000001" customHeight="1">
      <c r="A188" s="43"/>
      <c r="B188" s="53">
        <v>1</v>
      </c>
      <c r="C188" s="48" t="s">
        <v>255</v>
      </c>
      <c r="D188" s="86"/>
      <c r="E188" s="44"/>
    </row>
    <row r="189" spans="1:5" ht="20.100000000000001" customHeight="1">
      <c r="A189" s="43"/>
      <c r="B189" s="53">
        <v>1</v>
      </c>
      <c r="C189" s="48" t="s">
        <v>256</v>
      </c>
      <c r="D189" s="86"/>
      <c r="E189" s="44"/>
    </row>
    <row r="190" spans="1:5" ht="20.100000000000001" customHeight="1">
      <c r="A190" s="43"/>
      <c r="B190" s="53">
        <v>2</v>
      </c>
      <c r="C190" s="48" t="s">
        <v>257</v>
      </c>
      <c r="D190" s="86"/>
      <c r="E190" s="44"/>
    </row>
    <row r="191" spans="1:5" ht="20.100000000000001" customHeight="1">
      <c r="A191" s="43"/>
      <c r="B191" s="53">
        <v>2</v>
      </c>
      <c r="C191" s="48" t="s">
        <v>258</v>
      </c>
      <c r="D191" s="86"/>
      <c r="E191" s="44"/>
    </row>
    <row r="192" spans="1:5" ht="20.100000000000001" customHeight="1">
      <c r="A192" s="43"/>
      <c r="B192" s="53">
        <v>1</v>
      </c>
      <c r="C192" s="48" t="s">
        <v>36</v>
      </c>
      <c r="D192" s="86"/>
      <c r="E192" s="44"/>
    </row>
    <row r="193" spans="1:5" ht="20.100000000000001" customHeight="1">
      <c r="A193" s="43"/>
      <c r="B193" s="53">
        <v>1</v>
      </c>
      <c r="C193" s="48" t="s">
        <v>259</v>
      </c>
      <c r="D193" s="88"/>
      <c r="E193" s="44"/>
    </row>
    <row r="194" spans="1:5" ht="20.100000000000001" customHeight="1">
      <c r="A194" s="43"/>
      <c r="B194" s="53">
        <v>1</v>
      </c>
      <c r="C194" s="48" t="s">
        <v>260</v>
      </c>
      <c r="D194" s="85"/>
      <c r="E194" s="44"/>
    </row>
    <row r="195" spans="1:5" ht="20.100000000000001" customHeight="1">
      <c r="A195" s="43"/>
      <c r="B195" s="53">
        <v>1</v>
      </c>
      <c r="C195" s="48" t="s">
        <v>261</v>
      </c>
      <c r="D195" s="86"/>
      <c r="E195" s="44"/>
    </row>
    <row r="196" spans="1:5" ht="20.100000000000001" customHeight="1">
      <c r="A196" s="43"/>
      <c r="B196" s="53">
        <v>1</v>
      </c>
      <c r="C196" s="48" t="s">
        <v>31</v>
      </c>
      <c r="D196" s="86"/>
      <c r="E196" s="44"/>
    </row>
    <row r="197" spans="1:5" ht="20.100000000000001" customHeight="1">
      <c r="A197" s="43"/>
      <c r="B197" s="53">
        <v>1</v>
      </c>
      <c r="C197" s="48" t="s">
        <v>262</v>
      </c>
      <c r="D197" s="86"/>
      <c r="E197" s="44"/>
    </row>
    <row r="198" spans="1:5" ht="20.100000000000001" customHeight="1">
      <c r="A198" s="43"/>
      <c r="B198" s="53">
        <v>1</v>
      </c>
      <c r="C198" s="48" t="s">
        <v>263</v>
      </c>
      <c r="D198" s="86"/>
      <c r="E198" s="44"/>
    </row>
    <row r="199" spans="1:5" ht="20.100000000000001" customHeight="1">
      <c r="A199" s="43"/>
      <c r="B199" s="53">
        <v>1</v>
      </c>
      <c r="C199" s="48" t="s">
        <v>264</v>
      </c>
      <c r="D199" s="86"/>
      <c r="E199" s="44"/>
    </row>
    <row r="200" spans="1:5" ht="20.100000000000001" customHeight="1">
      <c r="A200" s="43"/>
      <c r="B200" s="53">
        <v>1</v>
      </c>
      <c r="C200" s="48" t="s">
        <v>265</v>
      </c>
      <c r="D200" s="86"/>
      <c r="E200" s="44"/>
    </row>
    <row r="201" spans="1:5" ht="20.100000000000001" customHeight="1">
      <c r="A201" s="43"/>
      <c r="B201" s="52">
        <f>SUM(B187:B200)</f>
        <v>16</v>
      </c>
      <c r="C201" s="48"/>
      <c r="D201" s="86"/>
      <c r="E201" s="44"/>
    </row>
    <row r="202" spans="1:5" ht="20.100000000000001" customHeight="1">
      <c r="A202" s="43"/>
      <c r="B202" s="41"/>
      <c r="C202" s="52" t="s">
        <v>266</v>
      </c>
      <c r="D202" s="86"/>
      <c r="E202" s="44"/>
    </row>
    <row r="203" spans="1:5" ht="20.100000000000001" customHeight="1">
      <c r="A203" s="43"/>
      <c r="B203" s="53">
        <v>1</v>
      </c>
      <c r="C203" s="54" t="s">
        <v>267</v>
      </c>
      <c r="D203" s="86"/>
      <c r="E203" s="44"/>
    </row>
    <row r="204" spans="1:5" ht="20.100000000000001" customHeight="1">
      <c r="A204" s="43"/>
      <c r="B204" s="53">
        <v>1</v>
      </c>
      <c r="C204" s="54" t="s">
        <v>268</v>
      </c>
      <c r="D204" s="86"/>
      <c r="E204" s="44"/>
    </row>
    <row r="205" spans="1:5" ht="20.100000000000001" customHeight="1">
      <c r="A205" s="43"/>
      <c r="B205" s="53">
        <v>1</v>
      </c>
      <c r="C205" s="54" t="s">
        <v>269</v>
      </c>
      <c r="D205" s="86"/>
      <c r="E205" s="44"/>
    </row>
    <row r="206" spans="1:5" ht="20.100000000000001" customHeight="1">
      <c r="A206" s="43"/>
      <c r="B206" s="53">
        <v>1</v>
      </c>
      <c r="C206" s="54" t="s">
        <v>270</v>
      </c>
      <c r="D206" s="86"/>
      <c r="E206" s="44"/>
    </row>
    <row r="207" spans="1:5" ht="20.100000000000001" customHeight="1">
      <c r="A207" s="43"/>
      <c r="B207" s="53">
        <v>2</v>
      </c>
      <c r="C207" s="54" t="s">
        <v>271</v>
      </c>
      <c r="D207" s="86"/>
      <c r="E207" s="44"/>
    </row>
    <row r="208" spans="1:5" ht="20.100000000000001" customHeight="1">
      <c r="A208" s="43"/>
      <c r="B208" s="53">
        <v>1</v>
      </c>
      <c r="C208" s="54" t="s">
        <v>272</v>
      </c>
      <c r="D208" s="86"/>
      <c r="E208" s="44"/>
    </row>
    <row r="209" spans="1:5" ht="20.100000000000001" customHeight="1">
      <c r="A209" s="43"/>
      <c r="B209" s="53">
        <v>1</v>
      </c>
      <c r="C209" s="54" t="s">
        <v>273</v>
      </c>
      <c r="D209" s="86"/>
      <c r="E209" s="44"/>
    </row>
    <row r="210" spans="1:5" ht="20.100000000000001" customHeight="1">
      <c r="A210" s="43"/>
      <c r="B210" s="53">
        <v>1</v>
      </c>
      <c r="C210" s="54" t="s">
        <v>274</v>
      </c>
      <c r="D210" s="86"/>
      <c r="E210" s="44"/>
    </row>
    <row r="211" spans="1:5" ht="20.100000000000001" customHeight="1">
      <c r="A211" s="43"/>
      <c r="B211" s="53" t="s">
        <v>275</v>
      </c>
      <c r="C211" s="54" t="s">
        <v>276</v>
      </c>
      <c r="D211" s="86"/>
      <c r="E211" s="44"/>
    </row>
    <row r="212" spans="1:5" ht="20.100000000000001" customHeight="1">
      <c r="A212" s="43"/>
      <c r="B212" s="53">
        <v>1</v>
      </c>
      <c r="C212" s="54" t="s">
        <v>277</v>
      </c>
      <c r="D212" s="86"/>
      <c r="E212" s="44"/>
    </row>
    <row r="213" spans="1:5" ht="20.100000000000001" customHeight="1">
      <c r="A213" s="43"/>
      <c r="B213" s="53">
        <v>1</v>
      </c>
      <c r="C213" s="54" t="s">
        <v>278</v>
      </c>
      <c r="D213" s="88"/>
      <c r="E213" s="44"/>
    </row>
    <row r="214" spans="1:5" ht="20.100000000000001" customHeight="1">
      <c r="A214" s="43"/>
      <c r="B214" s="53">
        <v>1</v>
      </c>
      <c r="C214" s="54" t="s">
        <v>279</v>
      </c>
      <c r="D214" s="85"/>
      <c r="E214" s="44"/>
    </row>
    <row r="215" spans="1:5" ht="20.100000000000001" customHeight="1">
      <c r="A215" s="43"/>
      <c r="B215" s="52">
        <v>15</v>
      </c>
      <c r="C215" s="54"/>
      <c r="D215" s="86"/>
      <c r="E215" s="44"/>
    </row>
    <row r="216" spans="1:5" ht="20.100000000000001" customHeight="1">
      <c r="A216" s="43"/>
      <c r="B216" s="41"/>
      <c r="C216" s="52" t="s">
        <v>280</v>
      </c>
      <c r="D216" s="86"/>
      <c r="E216" s="44"/>
    </row>
    <row r="217" spans="1:5" ht="20.100000000000001" customHeight="1">
      <c r="A217" s="43"/>
      <c r="B217" s="53">
        <v>1</v>
      </c>
      <c r="C217" s="48" t="s">
        <v>281</v>
      </c>
      <c r="D217" s="86"/>
      <c r="E217" s="44"/>
    </row>
    <row r="218" spans="1:5" ht="20.100000000000001" customHeight="1">
      <c r="A218" s="43"/>
      <c r="B218" s="53">
        <v>2</v>
      </c>
      <c r="C218" s="48" t="s">
        <v>37</v>
      </c>
      <c r="D218" s="86"/>
      <c r="E218" s="44"/>
    </row>
    <row r="219" spans="1:5" ht="20.100000000000001" customHeight="1">
      <c r="A219" s="43"/>
      <c r="B219" s="53">
        <v>1</v>
      </c>
      <c r="C219" s="48" t="s">
        <v>282</v>
      </c>
      <c r="D219" s="86"/>
      <c r="E219" s="44"/>
    </row>
    <row r="220" spans="1:5" ht="20.100000000000001" customHeight="1">
      <c r="A220" s="43"/>
      <c r="B220" s="53">
        <v>1</v>
      </c>
      <c r="C220" s="48" t="s">
        <v>283</v>
      </c>
      <c r="D220" s="86"/>
      <c r="E220" s="44"/>
    </row>
    <row r="221" spans="1:5" ht="20.100000000000001" customHeight="1">
      <c r="A221" s="43"/>
      <c r="B221" s="53">
        <v>3</v>
      </c>
      <c r="C221" s="48" t="s">
        <v>284</v>
      </c>
      <c r="D221" s="86"/>
      <c r="E221" s="44"/>
    </row>
    <row r="222" spans="1:5" ht="20.100000000000001" customHeight="1">
      <c r="A222" s="43"/>
      <c r="B222" s="53">
        <v>1</v>
      </c>
      <c r="C222" s="48" t="s">
        <v>285</v>
      </c>
      <c r="D222" s="86"/>
      <c r="E222" s="44"/>
    </row>
    <row r="223" spans="1:5" ht="20.100000000000001" customHeight="1">
      <c r="A223" s="43"/>
      <c r="B223" s="53">
        <v>1</v>
      </c>
      <c r="C223" s="48" t="s">
        <v>286</v>
      </c>
      <c r="D223" s="86"/>
      <c r="E223" s="44"/>
    </row>
    <row r="224" spans="1:5" ht="20.100000000000001" customHeight="1">
      <c r="A224" s="43"/>
      <c r="B224" s="53">
        <v>1</v>
      </c>
      <c r="C224" s="48" t="s">
        <v>287</v>
      </c>
      <c r="D224" s="86"/>
      <c r="E224" s="44"/>
    </row>
    <row r="225" spans="1:5" ht="20.100000000000001" customHeight="1">
      <c r="A225" s="43"/>
      <c r="B225" s="53">
        <v>1</v>
      </c>
      <c r="C225" s="48" t="s">
        <v>288</v>
      </c>
      <c r="D225" s="86"/>
      <c r="E225" s="44"/>
    </row>
    <row r="226" spans="1:5" ht="20.100000000000001" customHeight="1">
      <c r="A226" s="43"/>
      <c r="B226" s="53">
        <v>1</v>
      </c>
      <c r="C226" s="48" t="s">
        <v>289</v>
      </c>
      <c r="D226" s="86"/>
      <c r="E226" s="44"/>
    </row>
    <row r="227" spans="1:5" ht="20.100000000000001" customHeight="1">
      <c r="A227" s="43"/>
      <c r="B227" s="53">
        <v>1</v>
      </c>
      <c r="C227" s="48" t="s">
        <v>290</v>
      </c>
      <c r="D227" s="86"/>
      <c r="E227" s="44"/>
    </row>
    <row r="228" spans="1:5" ht="20.100000000000001" customHeight="1">
      <c r="A228" s="43"/>
      <c r="B228" s="53">
        <v>1</v>
      </c>
      <c r="C228" s="48" t="s">
        <v>291</v>
      </c>
      <c r="D228" s="86"/>
      <c r="E228" s="44"/>
    </row>
    <row r="229" spans="1:5" ht="20.100000000000001" customHeight="1">
      <c r="A229" s="43"/>
      <c r="B229" s="53">
        <v>1</v>
      </c>
      <c r="C229" s="48" t="s">
        <v>292</v>
      </c>
      <c r="D229" s="86"/>
      <c r="E229" s="44"/>
    </row>
    <row r="230" spans="1:5" ht="20.100000000000001" customHeight="1">
      <c r="A230" s="43"/>
      <c r="B230" s="53">
        <v>1</v>
      </c>
      <c r="C230" s="48" t="s">
        <v>293</v>
      </c>
      <c r="D230" s="86"/>
      <c r="E230" s="44"/>
    </row>
    <row r="231" spans="1:5" ht="20.100000000000001" customHeight="1">
      <c r="A231" s="43"/>
      <c r="B231" s="53">
        <v>1</v>
      </c>
      <c r="C231" s="48" t="s">
        <v>294</v>
      </c>
      <c r="D231" s="86"/>
      <c r="E231" s="44"/>
    </row>
    <row r="232" spans="1:5" ht="20.100000000000001" customHeight="1">
      <c r="A232" s="43"/>
      <c r="B232" s="53">
        <v>1</v>
      </c>
      <c r="C232" s="54" t="s">
        <v>295</v>
      </c>
      <c r="D232" s="86"/>
      <c r="E232" s="44"/>
    </row>
    <row r="233" spans="1:5" ht="20.100000000000001" customHeight="1">
      <c r="A233" s="43"/>
      <c r="B233" s="53">
        <v>1</v>
      </c>
      <c r="C233" s="54" t="s">
        <v>296</v>
      </c>
      <c r="D233" s="86"/>
      <c r="E233" s="44"/>
    </row>
    <row r="234" spans="1:5" ht="20.100000000000001" customHeight="1">
      <c r="A234" s="43"/>
      <c r="B234" s="82">
        <v>10</v>
      </c>
      <c r="C234" s="83" t="s">
        <v>297</v>
      </c>
      <c r="D234" s="86"/>
      <c r="E234" s="44"/>
    </row>
    <row r="235" spans="1:5" ht="20.100000000000001" customHeight="1">
      <c r="A235" s="43"/>
      <c r="B235" s="53">
        <v>2</v>
      </c>
      <c r="C235" s="48" t="s">
        <v>39</v>
      </c>
      <c r="D235" s="86"/>
      <c r="E235" s="44"/>
    </row>
    <row r="236" spans="1:5" ht="20.100000000000001" customHeight="1">
      <c r="A236" s="43"/>
      <c r="B236" s="52">
        <f>SUM(B217:B235)</f>
        <v>32</v>
      </c>
      <c r="C236" s="48"/>
      <c r="D236" s="86"/>
      <c r="E236" s="44"/>
    </row>
    <row r="237" spans="1:5" ht="20.100000000000001" customHeight="1">
      <c r="A237" s="43"/>
      <c r="B237" s="52"/>
      <c r="C237" s="84"/>
      <c r="D237" s="86"/>
      <c r="E237" s="44"/>
    </row>
    <row r="238" spans="1:5" ht="20.100000000000001" customHeight="1">
      <c r="A238" s="43"/>
      <c r="B238" s="99"/>
      <c r="C238" s="98" t="s">
        <v>298</v>
      </c>
      <c r="D238" s="86"/>
      <c r="E238" s="44"/>
    </row>
    <row r="239" spans="1:5" ht="20.100000000000001" customHeight="1">
      <c r="A239" s="43"/>
      <c r="B239" s="100" t="s">
        <v>28</v>
      </c>
      <c r="C239" s="101" t="s">
        <v>240</v>
      </c>
      <c r="D239" s="86"/>
      <c r="E239" s="44"/>
    </row>
    <row r="240" spans="1:5" ht="20.100000000000001" customHeight="1">
      <c r="A240" s="43"/>
      <c r="B240" s="102">
        <v>2</v>
      </c>
      <c r="C240" s="103" t="s">
        <v>299</v>
      </c>
      <c r="D240" s="86"/>
      <c r="E240" s="44"/>
    </row>
    <row r="241" spans="1:5" ht="20.100000000000001" customHeight="1">
      <c r="A241" s="43"/>
      <c r="B241" s="102">
        <v>2</v>
      </c>
      <c r="C241" s="103" t="s">
        <v>300</v>
      </c>
      <c r="D241" s="86"/>
      <c r="E241" s="44"/>
    </row>
    <row r="242" spans="1:5" ht="20.100000000000001" customHeight="1">
      <c r="A242" s="43"/>
      <c r="B242" s="102">
        <v>2</v>
      </c>
      <c r="C242" s="103" t="s">
        <v>301</v>
      </c>
      <c r="D242" s="86"/>
      <c r="E242" s="44"/>
    </row>
    <row r="243" spans="1:5" ht="20.100000000000001" customHeight="1">
      <c r="A243" s="43"/>
      <c r="B243" s="102">
        <v>2</v>
      </c>
      <c r="C243" s="103" t="s">
        <v>302</v>
      </c>
      <c r="D243" s="86"/>
      <c r="E243" s="44"/>
    </row>
    <row r="244" spans="1:5" ht="20.100000000000001" customHeight="1">
      <c r="A244" s="43"/>
      <c r="B244" s="102">
        <v>2</v>
      </c>
      <c r="C244" s="103" t="s">
        <v>303</v>
      </c>
      <c r="D244" s="86"/>
      <c r="E244" s="44"/>
    </row>
    <row r="245" spans="1:5" ht="20.100000000000001" customHeight="1">
      <c r="A245" s="43"/>
      <c r="B245" s="102">
        <v>1</v>
      </c>
      <c r="C245" s="103" t="s">
        <v>304</v>
      </c>
      <c r="D245" s="86"/>
      <c r="E245" s="44"/>
    </row>
    <row r="246" spans="1:5" ht="20.100000000000001" customHeight="1">
      <c r="A246" s="43"/>
      <c r="B246" s="102">
        <v>1</v>
      </c>
      <c r="C246" s="103" t="s">
        <v>305</v>
      </c>
      <c r="D246" s="86"/>
      <c r="E246" s="44"/>
    </row>
    <row r="247" spans="1:5" ht="20.100000000000001" customHeight="1">
      <c r="A247" s="43"/>
      <c r="B247" s="102">
        <v>1</v>
      </c>
      <c r="C247" s="103" t="s">
        <v>306</v>
      </c>
      <c r="D247" s="86"/>
      <c r="E247" s="44"/>
    </row>
    <row r="248" spans="1:5" ht="20.100000000000001" customHeight="1">
      <c r="A248" s="43"/>
      <c r="B248" s="104">
        <v>1</v>
      </c>
      <c r="C248" s="105" t="s">
        <v>307</v>
      </c>
      <c r="D248" s="86"/>
      <c r="E248" s="44"/>
    </row>
    <row r="249" spans="1:5" ht="20.100000000000001" customHeight="1">
      <c r="A249" s="43"/>
      <c r="B249" s="102">
        <v>2</v>
      </c>
      <c r="C249" s="103" t="s">
        <v>308</v>
      </c>
      <c r="D249" s="86"/>
      <c r="E249" s="44"/>
    </row>
    <row r="250" spans="1:5" ht="20.100000000000001" customHeight="1">
      <c r="A250" s="43"/>
      <c r="B250" s="102">
        <v>1</v>
      </c>
      <c r="C250" s="103" t="s">
        <v>309</v>
      </c>
      <c r="D250" s="86"/>
      <c r="E250" s="44"/>
    </row>
    <row r="251" spans="1:5" ht="20.100000000000001" customHeight="1">
      <c r="A251" s="43"/>
      <c r="B251" s="102">
        <v>1</v>
      </c>
      <c r="C251" s="103" t="s">
        <v>310</v>
      </c>
      <c r="D251" s="86"/>
      <c r="E251" s="44"/>
    </row>
    <row r="252" spans="1:5" ht="20.100000000000001" customHeight="1">
      <c r="A252" s="43"/>
      <c r="B252" s="102">
        <v>1</v>
      </c>
      <c r="C252" s="103" t="s">
        <v>311</v>
      </c>
      <c r="D252" s="86"/>
      <c r="E252" s="44"/>
    </row>
    <row r="253" spans="1:5" ht="20.100000000000001" customHeight="1">
      <c r="A253" s="43"/>
      <c r="B253" s="102">
        <v>1</v>
      </c>
      <c r="C253" s="103" t="s">
        <v>312</v>
      </c>
      <c r="D253" s="86"/>
      <c r="E253" s="44"/>
    </row>
    <row r="254" spans="1:5" ht="20.100000000000001" customHeight="1">
      <c r="A254" s="43"/>
      <c r="B254" s="102">
        <v>1</v>
      </c>
      <c r="C254" s="103" t="s">
        <v>313</v>
      </c>
      <c r="D254" s="86"/>
      <c r="E254" s="44"/>
    </row>
    <row r="255" spans="1:5" ht="20.100000000000001" customHeight="1">
      <c r="A255" s="43"/>
      <c r="B255" s="102">
        <v>1</v>
      </c>
      <c r="C255" s="103" t="s">
        <v>245</v>
      </c>
      <c r="D255" s="86"/>
      <c r="E255" s="44"/>
    </row>
    <row r="256" spans="1:5" ht="20.100000000000001" customHeight="1">
      <c r="A256" s="43"/>
      <c r="B256" s="104">
        <v>2</v>
      </c>
      <c r="C256" s="103" t="s">
        <v>314</v>
      </c>
      <c r="D256" s="86"/>
      <c r="E256" s="44"/>
    </row>
    <row r="257" spans="1:5" ht="20.100000000000001" customHeight="1">
      <c r="A257" s="43"/>
      <c r="B257" s="106">
        <v>22</v>
      </c>
      <c r="C257" s="103"/>
      <c r="D257" s="86"/>
      <c r="E257" s="44"/>
    </row>
    <row r="258" spans="1:5" ht="20.100000000000001" customHeight="1">
      <c r="A258" s="43"/>
      <c r="B258" s="52"/>
      <c r="C258" s="84"/>
      <c r="D258" s="86"/>
      <c r="E258" s="44"/>
    </row>
    <row r="259" spans="1:5" ht="20.100000000000001" customHeight="1">
      <c r="A259" s="43"/>
      <c r="B259" s="96" t="s">
        <v>315</v>
      </c>
      <c r="C259" s="94"/>
      <c r="D259" s="86"/>
      <c r="E259" s="44"/>
    </row>
    <row r="260" spans="1:5" ht="20.100000000000001" customHeight="1">
      <c r="A260" s="43"/>
      <c r="B260" s="51" t="s">
        <v>28</v>
      </c>
      <c r="C260" s="51" t="s">
        <v>240</v>
      </c>
      <c r="D260" s="86"/>
      <c r="E260" s="44"/>
    </row>
    <row r="261" spans="1:5" ht="20.100000000000001" customHeight="1">
      <c r="A261" s="43"/>
      <c r="B261" s="51"/>
      <c r="C261" s="51" t="s">
        <v>241</v>
      </c>
      <c r="D261" s="86"/>
      <c r="E261" s="44"/>
    </row>
    <row r="262" spans="1:5" ht="20.100000000000001" customHeight="1">
      <c r="A262" s="43"/>
      <c r="B262" s="50">
        <v>1</v>
      </c>
      <c r="C262" s="93" t="s">
        <v>316</v>
      </c>
      <c r="D262" s="86"/>
      <c r="E262" s="44"/>
    </row>
    <row r="263" spans="1:5" ht="20.100000000000001" customHeight="1">
      <c r="A263" s="43"/>
      <c r="B263" s="50">
        <v>1</v>
      </c>
      <c r="C263" s="93" t="s">
        <v>317</v>
      </c>
      <c r="D263" s="86"/>
      <c r="E263" s="44"/>
    </row>
    <row r="264" spans="1:5" ht="20.100000000000001" customHeight="1">
      <c r="A264" s="43"/>
      <c r="B264" s="50">
        <v>1</v>
      </c>
      <c r="C264" s="93" t="s">
        <v>318</v>
      </c>
      <c r="D264" s="86"/>
      <c r="E264" s="44"/>
    </row>
    <row r="265" spans="1:5" ht="20.100000000000001" customHeight="1">
      <c r="A265" s="43"/>
      <c r="B265" s="50">
        <v>1</v>
      </c>
      <c r="C265" s="93" t="s">
        <v>319</v>
      </c>
      <c r="D265" s="86"/>
      <c r="E265" s="44"/>
    </row>
    <row r="266" spans="1:5" ht="20.100000000000001" customHeight="1">
      <c r="A266" s="43"/>
      <c r="B266" s="50">
        <v>1</v>
      </c>
      <c r="C266" s="93" t="s">
        <v>320</v>
      </c>
      <c r="D266" s="86"/>
      <c r="E266" s="44"/>
    </row>
    <row r="267" spans="1:5" ht="20.100000000000001" customHeight="1">
      <c r="A267" s="43"/>
      <c r="B267" s="50">
        <v>1</v>
      </c>
      <c r="C267" s="93" t="s">
        <v>321</v>
      </c>
      <c r="D267" s="86"/>
      <c r="E267" s="44"/>
    </row>
    <row r="268" spans="1:5" ht="20.100000000000001" customHeight="1">
      <c r="A268" s="43"/>
      <c r="B268" s="50">
        <v>1</v>
      </c>
      <c r="C268" s="93" t="s">
        <v>322</v>
      </c>
      <c r="D268" s="86"/>
      <c r="E268" s="44"/>
    </row>
    <row r="269" spans="1:5" ht="20.100000000000001" customHeight="1">
      <c r="A269" s="43"/>
      <c r="B269" s="50">
        <v>1</v>
      </c>
      <c r="C269" s="93" t="s">
        <v>323</v>
      </c>
      <c r="D269" s="86"/>
      <c r="E269" s="44"/>
    </row>
    <row r="270" spans="1:5" ht="20.100000000000001" customHeight="1">
      <c r="A270" s="43"/>
      <c r="B270" s="50">
        <v>1</v>
      </c>
      <c r="C270" s="93" t="s">
        <v>324</v>
      </c>
      <c r="D270" s="86"/>
      <c r="E270" s="44"/>
    </row>
    <row r="271" spans="1:5" ht="20.100000000000001" customHeight="1">
      <c r="A271" s="43"/>
      <c r="B271" s="91">
        <v>1</v>
      </c>
      <c r="C271" s="92" t="s">
        <v>325</v>
      </c>
      <c r="D271" s="86"/>
      <c r="E271" s="44"/>
    </row>
    <row r="272" spans="1:5" ht="20.100000000000001" customHeight="1">
      <c r="A272" s="43"/>
      <c r="B272" s="50">
        <v>1</v>
      </c>
      <c r="C272" s="93" t="s">
        <v>326</v>
      </c>
      <c r="D272" s="86"/>
      <c r="E272" s="44"/>
    </row>
    <row r="273" spans="1:5" ht="20.100000000000001" customHeight="1">
      <c r="A273" s="43"/>
      <c r="B273" s="50">
        <v>1</v>
      </c>
      <c r="C273" s="93" t="s">
        <v>327</v>
      </c>
      <c r="D273" s="86"/>
      <c r="E273" s="44"/>
    </row>
    <row r="274" spans="1:5" ht="20.100000000000001" customHeight="1">
      <c r="A274" s="43"/>
      <c r="B274" s="50">
        <v>4</v>
      </c>
      <c r="C274" s="93" t="s">
        <v>328</v>
      </c>
      <c r="D274" s="86"/>
      <c r="E274" s="44"/>
    </row>
    <row r="275" spans="1:5" ht="20.100000000000001" customHeight="1">
      <c r="A275" s="43"/>
      <c r="B275" s="50">
        <v>1</v>
      </c>
      <c r="C275" s="93" t="s">
        <v>329</v>
      </c>
      <c r="D275" s="86"/>
      <c r="E275" s="44"/>
    </row>
    <row r="276" spans="1:5" ht="20.100000000000001" customHeight="1">
      <c r="A276" s="43"/>
      <c r="B276" s="50">
        <v>1</v>
      </c>
      <c r="C276" s="93" t="s">
        <v>330</v>
      </c>
      <c r="D276" s="86"/>
      <c r="E276" s="44"/>
    </row>
    <row r="277" spans="1:5" ht="20.100000000000001" customHeight="1">
      <c r="A277" s="43"/>
      <c r="B277" s="50">
        <v>1</v>
      </c>
      <c r="C277" s="93" t="s">
        <v>331</v>
      </c>
      <c r="D277" s="86"/>
      <c r="E277" s="44"/>
    </row>
    <row r="278" spans="1:5" ht="20.100000000000001" customHeight="1">
      <c r="A278" s="43"/>
      <c r="B278" s="50">
        <v>1</v>
      </c>
      <c r="C278" s="93" t="s">
        <v>332</v>
      </c>
      <c r="D278" s="86"/>
      <c r="E278" s="44"/>
    </row>
    <row r="279" spans="1:5" ht="20.100000000000001" customHeight="1">
      <c r="A279" s="43"/>
      <c r="B279" s="50">
        <v>1</v>
      </c>
      <c r="C279" s="93" t="s">
        <v>333</v>
      </c>
      <c r="D279" s="86"/>
      <c r="E279" s="44"/>
    </row>
    <row r="280" spans="1:5" ht="20.100000000000001" customHeight="1">
      <c r="A280" s="43"/>
      <c r="B280" s="50">
        <v>2</v>
      </c>
      <c r="C280" s="93" t="s">
        <v>334</v>
      </c>
      <c r="D280" s="86"/>
      <c r="E280" s="44"/>
    </row>
    <row r="281" spans="1:5" ht="20.100000000000001" customHeight="1">
      <c r="A281" s="43"/>
      <c r="B281" s="50">
        <v>1</v>
      </c>
      <c r="C281" s="93" t="s">
        <v>251</v>
      </c>
      <c r="D281" s="86"/>
      <c r="E281" s="44"/>
    </row>
    <row r="282" spans="1:5" ht="20.100000000000001" customHeight="1">
      <c r="A282" s="43"/>
      <c r="B282" s="50"/>
      <c r="C282" s="93" t="s">
        <v>335</v>
      </c>
      <c r="D282" s="86"/>
      <c r="E282" s="44"/>
    </row>
    <row r="283" spans="1:5" ht="20.100000000000001" customHeight="1">
      <c r="A283" s="43"/>
      <c r="B283" s="51">
        <f>SUM(B262:B281)</f>
        <v>24</v>
      </c>
      <c r="C283" s="93"/>
      <c r="D283" s="86"/>
      <c r="E283" s="44"/>
    </row>
    <row r="284" spans="1:5" ht="20.100000000000001" customHeight="1">
      <c r="A284" s="43"/>
      <c r="B284" s="50"/>
      <c r="C284" s="93"/>
      <c r="D284" s="86"/>
      <c r="E284" s="44"/>
    </row>
    <row r="285" spans="1:5" ht="20.100000000000001" customHeight="1">
      <c r="A285" s="43"/>
      <c r="B285" s="50"/>
      <c r="C285" s="51" t="s">
        <v>280</v>
      </c>
      <c r="D285" s="86"/>
      <c r="E285" s="44"/>
    </row>
    <row r="286" spans="1:5" ht="20.100000000000001" customHeight="1">
      <c r="A286" s="43"/>
      <c r="B286" s="102">
        <v>1</v>
      </c>
      <c r="C286" s="90" t="s">
        <v>336</v>
      </c>
      <c r="D286" s="86"/>
      <c r="E286" s="44"/>
    </row>
    <row r="287" spans="1:5" ht="20.100000000000001" customHeight="1">
      <c r="A287" s="43"/>
      <c r="B287" s="102">
        <v>1</v>
      </c>
      <c r="C287" s="90" t="s">
        <v>337</v>
      </c>
      <c r="D287" s="86"/>
      <c r="E287" s="44"/>
    </row>
    <row r="288" spans="1:5" ht="20.100000000000001" customHeight="1">
      <c r="A288" s="43"/>
      <c r="B288" s="50">
        <v>1</v>
      </c>
      <c r="C288" s="93" t="s">
        <v>338</v>
      </c>
      <c r="D288" s="86"/>
      <c r="E288" s="44"/>
    </row>
    <row r="289" spans="1:5" ht="20.100000000000001" customHeight="1">
      <c r="A289" s="43"/>
      <c r="B289" s="50">
        <v>1</v>
      </c>
      <c r="C289" s="93" t="s">
        <v>339</v>
      </c>
      <c r="D289" s="86"/>
      <c r="E289" s="44"/>
    </row>
    <row r="290" spans="1:5" ht="20.100000000000001" customHeight="1">
      <c r="A290" s="43"/>
      <c r="B290" s="50">
        <v>1</v>
      </c>
      <c r="C290" s="93" t="s">
        <v>340</v>
      </c>
      <c r="D290" s="88"/>
      <c r="E290" s="44"/>
    </row>
    <row r="291" spans="1:5" ht="20.100000000000001" customHeight="1">
      <c r="A291" s="36"/>
      <c r="B291" s="50">
        <v>1</v>
      </c>
      <c r="C291" s="93" t="s">
        <v>341</v>
      </c>
      <c r="D291" s="89"/>
    </row>
    <row r="292" spans="1:5" ht="20.100000000000001" customHeight="1">
      <c r="A292" s="36"/>
      <c r="B292" s="50">
        <v>1</v>
      </c>
      <c r="C292" s="93" t="s">
        <v>342</v>
      </c>
      <c r="D292" s="89"/>
    </row>
    <row r="293" spans="1:5" ht="20.100000000000001" customHeight="1">
      <c r="A293" s="36"/>
      <c r="B293" s="50">
        <v>1</v>
      </c>
      <c r="C293" s="93" t="s">
        <v>343</v>
      </c>
    </row>
    <row r="294" spans="1:5" ht="20.100000000000001" customHeight="1">
      <c r="A294" s="36"/>
      <c r="B294" s="50">
        <v>1</v>
      </c>
      <c r="C294" s="93" t="s">
        <v>344</v>
      </c>
    </row>
    <row r="295" spans="1:5" ht="20.100000000000001" customHeight="1">
      <c r="A295" s="36"/>
      <c r="B295" s="106">
        <f>SUM(B286:B294)</f>
        <v>9</v>
      </c>
      <c r="C295" s="103"/>
    </row>
    <row r="296" spans="1:5" ht="20.100000000000001" customHeight="1">
      <c r="A296" s="36"/>
      <c r="B296" s="106"/>
      <c r="C296" s="103"/>
    </row>
    <row r="297" spans="1:5" ht="20.100000000000001" customHeight="1">
      <c r="A297" s="36"/>
      <c r="B297" s="95">
        <v>1</v>
      </c>
      <c r="C297" s="103" t="s">
        <v>462</v>
      </c>
    </row>
    <row r="298" spans="1:5" ht="20.100000000000001" customHeight="1">
      <c r="A298" s="36"/>
      <c r="B298" s="95">
        <v>4</v>
      </c>
      <c r="C298" s="103" t="s">
        <v>40</v>
      </c>
    </row>
    <row r="299" spans="1:5" ht="20.100000000000001" customHeight="1">
      <c r="A299" s="36"/>
      <c r="B299" s="95">
        <v>1</v>
      </c>
      <c r="C299" s="103" t="s">
        <v>41</v>
      </c>
    </row>
    <row r="300" spans="1:5" ht="20.100000000000001" customHeight="1">
      <c r="A300" s="36"/>
      <c r="B300" s="95">
        <v>2</v>
      </c>
      <c r="C300" s="103" t="s">
        <v>463</v>
      </c>
    </row>
    <row r="301" spans="1:5" ht="20.100000000000001" customHeight="1">
      <c r="A301" s="36"/>
      <c r="B301" s="45">
        <v>8</v>
      </c>
      <c r="C301" s="103"/>
    </row>
    <row r="302" spans="1:5" ht="20.100000000000001" customHeight="1">
      <c r="A302" s="36"/>
      <c r="B302" s="20"/>
      <c r="C302" s="37"/>
    </row>
    <row r="303" spans="1:5" ht="20.100000000000001" customHeight="1">
      <c r="A303" s="36"/>
      <c r="B303" s="20"/>
      <c r="C303" s="37"/>
    </row>
    <row r="304" spans="1:5" ht="20.100000000000001" customHeight="1">
      <c r="A304" s="36"/>
      <c r="B304" s="20"/>
      <c r="C304" s="37"/>
    </row>
    <row r="305" spans="1:3" ht="20.100000000000001" customHeight="1" thickBot="1">
      <c r="A305" s="38"/>
      <c r="B305" s="40" t="s">
        <v>32</v>
      </c>
      <c r="C305" s="39"/>
    </row>
    <row r="306" spans="1:3" ht="20.100000000000001" customHeight="1">
      <c r="A306" s="38"/>
      <c r="B306" s="40"/>
      <c r="C306" s="37"/>
    </row>
    <row r="307" spans="1:3" ht="20.100000000000001" customHeight="1" thickBot="1">
      <c r="A307" s="36"/>
      <c r="B307" s="37" t="s">
        <v>33</v>
      </c>
      <c r="C307" s="39"/>
    </row>
    <row r="308" spans="1:3" ht="20.100000000000001" customHeight="1">
      <c r="A308" s="36"/>
      <c r="B308" s="37"/>
      <c r="C308" s="37"/>
    </row>
    <row r="309" spans="1:3" ht="20.100000000000001" customHeight="1">
      <c r="A309" s="36"/>
      <c r="B309" s="37"/>
      <c r="C309" s="37"/>
    </row>
    <row r="310" spans="1:3" ht="20.100000000000001" customHeight="1" thickBot="1">
      <c r="A310" s="36"/>
      <c r="B310" s="37" t="s">
        <v>14</v>
      </c>
      <c r="C310" s="39"/>
    </row>
    <row r="311" spans="1:3" ht="20.100000000000001" customHeight="1">
      <c r="A311" s="36"/>
      <c r="B311" s="37"/>
      <c r="C311" s="37"/>
    </row>
    <row r="312" spans="1:3" ht="20.100000000000001" customHeight="1">
      <c r="A312" s="36"/>
      <c r="B312" s="37"/>
      <c r="C312" s="37"/>
    </row>
    <row r="313" spans="1:3" ht="20.100000000000001" customHeight="1" thickBot="1">
      <c r="A313" s="36"/>
      <c r="B313" s="37" t="s">
        <v>34</v>
      </c>
      <c r="C313" s="39"/>
    </row>
    <row r="314" spans="1:3" ht="20.100000000000001" customHeight="1">
      <c r="A314" s="36"/>
      <c r="B314" s="37"/>
      <c r="C314" s="37"/>
    </row>
    <row r="315" spans="1:3" ht="20.100000000000001" customHeight="1">
      <c r="A315" s="36"/>
      <c r="B315" s="37"/>
      <c r="C315" s="37"/>
    </row>
    <row r="316" spans="1:3" ht="20.100000000000001" customHeight="1" thickBot="1">
      <c r="A316" s="36"/>
      <c r="B316" s="37" t="s">
        <v>15</v>
      </c>
      <c r="C316" s="39"/>
    </row>
  </sheetData>
  <mergeCells count="8">
    <mergeCell ref="B259:C259"/>
    <mergeCell ref="A11:B11"/>
    <mergeCell ref="L5:M6"/>
    <mergeCell ref="D2:E2"/>
    <mergeCell ref="C4:C5"/>
    <mergeCell ref="C2:C3"/>
    <mergeCell ref="D4:E4"/>
    <mergeCell ref="D5:E5"/>
  </mergeCells>
  <conditionalFormatting sqref="A5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2024-02-21T02:16:07Z</cp:lastPrinted>
  <dcterms:created xsi:type="dcterms:W3CDTF">2023-01-26T13:28:36Z</dcterms:created>
  <dcterms:modified xsi:type="dcterms:W3CDTF">2024-02-21T02:20:14Z</dcterms:modified>
</cp:coreProperties>
</file>