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71421F39-9774-4407-9978-E94C65A8D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2" i="1" l="1"/>
  <c r="B104" i="1"/>
  <c r="D66" i="1"/>
  <c r="D39" i="1"/>
  <c r="D36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<sst xmlns="http://schemas.openxmlformats.org/spreadsheetml/2006/main" count="180" uniqueCount="173">
  <si>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</si>
  <si>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</si>
  <si>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</si>
  <si>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</si>
  <si>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</si>
  <si>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</si>
  <si>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</si>
  <si>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</si>
  <si>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</si>
  <si>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</si>
  <si>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</si>
  <si>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</si>
  <si>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</si>
  <si>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</si>
  <si>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</si>
  <si>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</si>
  <si>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</si>
  <si>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</si>
  <si>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</si>
  <si>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</si>
  <si>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</si>
  <si>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</si>
  <si>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</si>
  <si>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</si>
  <si>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</si>
  <si>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</si>
  <si>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</si>
  <si>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</si>
  <si>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</si>
  <si>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CLINICA SAINT JOSEPH</t>
  </si>
  <si>
    <t>GUAYAQUIL</t>
  </si>
  <si>
    <t>LLAVE JACOBS</t>
  </si>
  <si>
    <t>RECIBIDO</t>
  </si>
  <si>
    <t>ENTREGADO</t>
  </si>
  <si>
    <t xml:space="preserve">VERIFICADO </t>
  </si>
  <si>
    <t>BANDEJA SUPERIOR</t>
  </si>
  <si>
    <t>BANDEJA INFERIOR</t>
  </si>
  <si>
    <t>GUBIA</t>
  </si>
  <si>
    <t>DR. HIDALGO</t>
  </si>
  <si>
    <t xml:space="preserve">7:30PM </t>
  </si>
  <si>
    <t>SF-130.602R</t>
  </si>
  <si>
    <t>201023042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</si>
  <si>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</si>
  <si>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</si>
  <si>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</si>
  <si>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</si>
  <si>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</si>
  <si>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</si>
  <si>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</si>
  <si>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</si>
  <si>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</si>
  <si>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</si>
  <si>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</si>
  <si>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</si>
  <si>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</si>
  <si>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</si>
  <si>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</si>
  <si>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</si>
  <si>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</si>
  <si>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</si>
  <si>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</si>
  <si>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</si>
  <si>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</si>
  <si>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</si>
  <si>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</si>
  <si>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</si>
  <si>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</si>
  <si>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</si>
  <si>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</si>
  <si>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</si>
  <si>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</si>
  <si>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</si>
  <si>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</si>
  <si>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</si>
  <si>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</si>
  <si>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</si>
  <si>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</si>
  <si>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SF-535S.007R</t>
  </si>
  <si>
    <t>PLACA DE BLOQUEO RADIAL VOLAR DISTAL PEQUEÑA DER*07 ORIF</t>
  </si>
  <si>
    <t>SF-535S.008R</t>
  </si>
  <si>
    <t>220546211</t>
  </si>
  <si>
    <t>PLACA DE BLOQUEO RADIAL VOLAR DISTAL PEQUEÑA DER*08 ORIF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</si>
  <si>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</si>
  <si>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</si>
  <si>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</si>
  <si>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</si>
  <si>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</si>
  <si>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</si>
  <si>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</si>
  <si>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SF-535S.008L</t>
  </si>
  <si>
    <t>220546206</t>
  </si>
  <si>
    <t>PLACA DE BLOQUEO RADIAL VOLAR DISTAL PEQUEÑA IZQ*08 ORIF</t>
  </si>
  <si>
    <t>SF-535L.008L</t>
  </si>
  <si>
    <t>220546207</t>
  </si>
  <si>
    <t>PLACA DE BLOQUEO RADIAL VOLAR DISTAL LARGA IZQ*08 ORIF</t>
  </si>
  <si>
    <t>TORNILLO CORTICAL 2.4*12mm ACERO</t>
  </si>
  <si>
    <t>TORNILLO CORTICAL 2.4*14mm ACERO</t>
  </si>
  <si>
    <t>TORNILLO CORTICAL 2.4*16mm ACERO</t>
  </si>
  <si>
    <t>201124284</t>
  </si>
  <si>
    <t>TORNILLO CORTICAL 2.4*18mm ACERO</t>
  </si>
  <si>
    <t>200518262</t>
  </si>
  <si>
    <t>TORNILLO CORTICAL 2.4*20mm ACERO</t>
  </si>
  <si>
    <t>200518263</t>
  </si>
  <si>
    <t>TORNILLO CORTICAL 2.4*22mm ACERO</t>
  </si>
  <si>
    <t>TORNILLO CORTICAL 2.4*24mm ACERO</t>
  </si>
  <si>
    <t>TORNILLO CORTICAL 2.4*26mm ACERO</t>
  </si>
  <si>
    <t>TORNILLO CORTICAL 2.4*28mm ACERO</t>
  </si>
  <si>
    <t>TORNILLO CORTICAL 2.4*30mm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</si>
  <si>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</si>
  <si>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</si>
  <si>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</si>
  <si>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</si>
  <si>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</si>
  <si>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</si>
  <si>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</si>
  <si>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</si>
  <si>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</si>
  <si>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</si>
  <si>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</si>
  <si>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</si>
  <si>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</si>
  <si>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</si>
  <si>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</si>
  <si>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</si>
  <si>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</si>
  <si>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</si>
  <si>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</si>
  <si>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</si>
  <si>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</si>
  <si>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</si>
  <si>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</si>
  <si>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</si>
  <si>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</si>
  <si>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</si>
  <si>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>210431404</t>
  </si>
  <si>
    <t xml:space="preserve">TORNILLO DE BLOQUEO 2.7*30mm ACERO </t>
  </si>
  <si>
    <t>INSTRUMENTAL RADIO DISTAL ACERO # 2</t>
  </si>
  <si>
    <t>CODIGO</t>
  </si>
  <si>
    <t>DESCRIPCIÓN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</si>
  <si>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</si>
  <si>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</si>
  <si>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</si>
  <si>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</si>
  <si>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</si>
  <si>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</si>
  <si>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</si>
  <si>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</si>
  <si>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</si>
  <si>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</si>
  <si>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</si>
  <si>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SENMMILER</t>
  </si>
  <si>
    <t>GUIAS DE BLOQUEO 1.5</t>
  </si>
  <si>
    <t>GUIAS DE BLOQUEO 1.8</t>
  </si>
  <si>
    <t>GUIAS DE BLOQUEO 2.0</t>
  </si>
  <si>
    <t>PINES</t>
  </si>
  <si>
    <t xml:space="preserve">MANGO DE ANCLAJE RAPIDO </t>
  </si>
  <si>
    <t xml:space="preserve">DESPERIO MEDIANO </t>
  </si>
  <si>
    <t>DESPERIO CURVO FINO</t>
  </si>
  <si>
    <t>DESPERIO 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</si>
  <si>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</si>
  <si>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</si>
  <si>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</si>
  <si>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</si>
  <si>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</si>
  <si>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</si>
  <si>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</si>
  <si>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</si>
  <si>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CON CREMALLERA </t>
  </si>
  <si>
    <t xml:space="preserve">CURETA </t>
  </si>
  <si>
    <t xml:space="preserve">GANCHOS </t>
  </si>
  <si>
    <t>MOTOR STRYKER CUATRO  #2</t>
  </si>
  <si>
    <t>ADAPTADORES ANCLAJE RAPIDO</t>
  </si>
  <si>
    <t>BATERIAS STRYKER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</si>
</sst>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[$-C0A]d\ &quot;de&quot;\ mmmm\ &quot;de&quot;\ yyyy;@"/>
    <numFmt numFmtId="166" formatCode="_ &quot;$&quot;* #,##0.00_ ;_ &quot;$&quot;* \-#,##0.00_ ;_ &quot;$&quot;* &quot;-&quot;??_ ;_ @_ "/>
    <numFmt numFmtId="167" formatCode="_ * #,##0.00_ ;_ * \-#,##0.0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165" fontId="9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49" fontId="7" fillId="0" borderId="0" xfId="0" applyNumberFormat="1" applyFont="1"/>
    <xf numFmtId="0" fontId="11" fillId="0" borderId="0" xfId="0" applyFont="1" applyAlignment="1">
      <alignment horizontal="left"/>
    </xf>
    <xf numFmtId="49" fontId="11" fillId="0" borderId="0" xfId="0" applyNumberFormat="1" applyFont="1"/>
    <xf numFmtId="0" fontId="11" fillId="0" borderId="2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21" fillId="0" borderId="1" xfId="0" applyFont="1" applyBorder="1"/>
    <xf numFmtId="0" fontId="21" fillId="0" borderId="0" xfId="0" applyFont="1"/>
    <xf numFmtId="0" fontId="13" fillId="0" borderId="1" xfId="0" applyFont="1" applyBorder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0" xfId="0" applyFont="1" applyFill="1"/>
    <xf numFmtId="0" fontId="23" fillId="0" borderId="0" xfId="0" applyFont="1" applyAlignment="1">
      <alignment horizontal="center"/>
    </xf>
    <xf numFmtId="0" fontId="12" fillId="0" borderId="1" xfId="0" applyFont="1" applyBorder="1"/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49" fontId="12" fillId="2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1" xfId="0" applyFont="1" applyBorder="1" applyAlignment="1" applyProtection="1">
      <alignment horizontal="center" readingOrder="1"/>
      <protection locked="0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3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3" fontId="7" fillId="0" borderId="1" xfId="0" quotePrefix="1" applyNumberFormat="1" applyFont="1" applyBorder="1" applyAlignment="1" applyProtection="1">
      <alignment horizontal="center" readingOrder="1"/>
      <protection locked="0"/>
    </xf>
    <xf numFmtId="3" fontId="7" fillId="0" borderId="1" xfId="0" applyNumberFormat="1" applyFont="1" applyBorder="1" applyAlignment="1" applyProtection="1">
      <alignment horizontal="center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25" fillId="0" borderId="1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5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15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4" fillId="0" borderId="15" xfId="0" applyFont="1" applyBorder="1"/>
  </cellXfs>
  <cellStyles count="11">
    <cellStyle name="Millares 2" xfId="4" xr:uid="{0F5AFBA4-F8B2-4205-9D59-546B0230D61D}"/>
    <cellStyle name="Moneda 2" xfId="3" xr:uid="{D2C23EA5-4187-4704-8A17-94F1A8AC3ACA}"/>
    <cellStyle name="Moneda 2 2" xfId="6" xr:uid="{14FA0070-3AFB-49A2-9CFA-4D6C83277785}"/>
    <cellStyle name="Moneda 3" xfId="7" xr:uid="{8C471FAA-0E2C-431A-8863-2683FC903AF9}"/>
    <cellStyle name="Moneda 3 2" xfId="2" xr:uid="{00000000-0005-0000-0000-000000000000}"/>
    <cellStyle name="Moneda 3 2 2" xfId="10" xr:uid="{4118D6A9-B514-4356-8FA2-47EB4B004515}"/>
    <cellStyle name="Moneda 4" xfId="8" xr:uid="{BB66CAAA-9987-47AB-A819-E9857A8C37FD}"/>
    <cellStyle name="Normal" xfId="0" builtinId="0"/>
    <cellStyle name="Normal 2" xfId="1" xr:uid="{00000000-0005-0000-0000-000002000000}"/>
    <cellStyle name="Normal 3" xfId="5" xr:uid="{F0604EE4-A520-4476-8A58-1A85767F5BA9}"/>
    <cellStyle name="Normal 3 2" xfId="9" xr:uid="{AA321B7E-99F4-47C8-B292-B874EBFCE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showGridLines="0" tabSelected="1" view="pageBreakPreview" zoomScaleNormal="100" zoomScaleSheetLayoutView="100" workbookViewId="0">
      <selection activeCell="D133" sqref="D13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3" customWidth="1"/>
    <col min="3" max="3" width="97.710937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6"/>
      <c r="B2" s="27"/>
      <c r="C2" s="60" t="s">
        <v>22</v>
      </c>
      <c r="D2" s="56" t="s">
        <v>21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2"/>
      <c r="B3" s="33"/>
      <c r="C3" s="61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2"/>
      <c r="B4" s="33"/>
      <c r="C4" s="58" t="s">
        <v>23</v>
      </c>
      <c r="D4" s="62" t="s">
        <v>25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8"/>
      <c r="B5" s="29"/>
      <c r="C5" s="59"/>
      <c r="D5" s="64" t="s">
        <v>26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00000000000001" customHeight="1" x14ac:dyDescent="0.25">
      <c r="A6" s="7"/>
      <c r="B6" s="7"/>
      <c r="C6" s="7"/>
      <c r="D6" s="7"/>
      <c r="E6" s="7"/>
      <c r="L6" s="55"/>
      <c r="M6" s="55"/>
    </row>
    <row r="7" spans="1:14" ht="20.100000000000001" customHeight="1" x14ac:dyDescent="0.2">
      <c r="A7" s="8" t="s">
        <v>0</v>
      </c>
      <c r="B7" s="8"/>
      <c r="C7" s="36">
        <f ca="1">NOW()</f>
        <v>45230.648210648149</v>
      </c>
      <c r="D7" s="8" t="s">
        <v>1</v>
      </c>
      <c r="E7" s="31">
        <v>20231001588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10" t="s">
        <v>29</v>
      </c>
      <c r="D9" s="11" t="s">
        <v>3</v>
      </c>
      <c r="E9" s="24"/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53" t="s">
        <v>19</v>
      </c>
      <c r="B11" s="54"/>
      <c r="C11" s="10" t="s">
        <v>29</v>
      </c>
      <c r="D11" s="11" t="s">
        <v>20</v>
      </c>
      <c r="E11" s="30" t="s">
        <v>28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36">
        <v>45230</v>
      </c>
      <c r="D15" s="11" t="s">
        <v>7</v>
      </c>
      <c r="E15" s="13" t="s">
        <v>39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38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18</v>
      </c>
      <c r="B21" s="8"/>
      <c r="C21" s="25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3">
      <c r="A24" s="50" t="s">
        <v>40</v>
      </c>
      <c r="B24" s="50" t="s">
        <v>41</v>
      </c>
      <c r="C24" s="66" t="s">
        <v>42</v>
      </c>
      <c r="D24" s="37">
        <v>1</v>
      </c>
      <c r="E24" s="43"/>
      <c r="F24"/>
      <c r="L24" s="16"/>
      <c r="M24" s="16"/>
    </row>
    <row r="25" spans="1:13" ht="20.100000000000001" customHeight="1" x14ac:dyDescent="0.3">
      <c r="A25" s="52" t="s">
        <v>43</v>
      </c>
      <c r="B25" s="52" t="s">
        <v>44</v>
      </c>
      <c r="C25" s="67" t="s">
        <v>45</v>
      </c>
      <c r="D25" s="37">
        <v>1</v>
      </c>
      <c r="E25" s="43"/>
      <c r="F25"/>
      <c r="L25" s="16"/>
      <c r="M25" s="16"/>
    </row>
    <row r="26" spans="1:13" ht="20.100000000000001" customHeight="1" x14ac:dyDescent="0.3">
      <c r="A26" s="50" t="s">
        <v>46</v>
      </c>
      <c r="B26" s="50">
        <v>200113948</v>
      </c>
      <c r="C26" s="66" t="s">
        <v>47</v>
      </c>
      <c r="D26" s="37">
        <v>1</v>
      </c>
      <c r="E26" s="43"/>
      <c r="F26"/>
      <c r="L26" s="16"/>
      <c r="M26" s="16"/>
    </row>
    <row r="27" spans="1:13" ht="20.100000000000001" customHeight="1" x14ac:dyDescent="0.3">
      <c r="A27" s="52" t="s">
        <v>48</v>
      </c>
      <c r="B27" s="52" t="s">
        <v>49</v>
      </c>
      <c r="C27" s="67" t="s">
        <v>50</v>
      </c>
      <c r="D27" s="37">
        <v>1</v>
      </c>
      <c r="E27" s="43"/>
      <c r="F27"/>
      <c r="L27" s="16"/>
      <c r="M27" s="16"/>
    </row>
    <row r="28" spans="1:13" ht="20.100000000000001" customHeight="1" x14ac:dyDescent="0.3">
      <c r="A28" s="52"/>
      <c r="B28" s="52"/>
      <c r="C28" s="67"/>
      <c r="D28" s="45">
        <v>4</v>
      </c>
      <c r="E28" s="43"/>
      <c r="F28"/>
      <c r="L28" s="16"/>
      <c r="M28" s="16"/>
    </row>
    <row r="29" spans="1:13" ht="20.100000000000001" customHeight="1" x14ac:dyDescent="0.3">
      <c r="A29" s="50" t="s">
        <v>51</v>
      </c>
      <c r="B29" s="50" t="s">
        <v>52</v>
      </c>
      <c r="C29" s="66" t="s">
        <v>53</v>
      </c>
      <c r="D29" s="37">
        <v>1</v>
      </c>
      <c r="E29" s="43"/>
      <c r="F29"/>
      <c r="L29" s="16"/>
      <c r="M29" s="16"/>
    </row>
    <row r="30" spans="1:13" ht="20.100000000000001" customHeight="1" x14ac:dyDescent="0.3">
      <c r="A30" s="52" t="s">
        <v>54</v>
      </c>
      <c r="B30" s="52" t="s">
        <v>55</v>
      </c>
      <c r="C30" s="67" t="s">
        <v>56</v>
      </c>
      <c r="D30" s="37">
        <v>1</v>
      </c>
      <c r="E30" s="43"/>
      <c r="F30"/>
      <c r="L30" s="16"/>
      <c r="M30" s="16"/>
    </row>
    <row r="31" spans="1:13" ht="20.100000000000001" customHeight="1" x14ac:dyDescent="0.3">
      <c r="A31" s="50" t="s">
        <v>57</v>
      </c>
      <c r="B31" s="50" t="s">
        <v>58</v>
      </c>
      <c r="C31" s="66" t="s">
        <v>59</v>
      </c>
      <c r="D31" s="37">
        <v>1</v>
      </c>
      <c r="E31" s="43"/>
      <c r="F31"/>
      <c r="L31" s="16"/>
      <c r="M31" s="16"/>
    </row>
    <row r="32" spans="1:13" ht="20.100000000000001" customHeight="1" x14ac:dyDescent="0.3">
      <c r="A32" s="52" t="s">
        <v>60</v>
      </c>
      <c r="B32" s="52">
        <v>200113950</v>
      </c>
      <c r="C32" s="67" t="s">
        <v>61</v>
      </c>
      <c r="D32" s="37">
        <v>1</v>
      </c>
      <c r="E32" s="43"/>
      <c r="F32"/>
      <c r="L32" s="16"/>
      <c r="M32" s="16"/>
    </row>
    <row r="33" spans="1:13" ht="20.100000000000001" customHeight="1" x14ac:dyDescent="0.3">
      <c r="A33" s="52"/>
      <c r="B33" s="52"/>
      <c r="C33" s="67"/>
      <c r="D33" s="45">
        <v>4</v>
      </c>
      <c r="E33" s="43"/>
      <c r="F33"/>
      <c r="L33" s="16"/>
      <c r="M33" s="16"/>
    </row>
    <row r="34" spans="1:13" ht="20.100000000000001" customHeight="1" x14ac:dyDescent="0.3">
      <c r="A34" s="50" t="s">
        <v>62</v>
      </c>
      <c r="B34" s="50" t="s">
        <v>63</v>
      </c>
      <c r="C34" s="66" t="s">
        <v>64</v>
      </c>
      <c r="D34" s="37">
        <v>1</v>
      </c>
      <c r="E34" s="43"/>
      <c r="F34"/>
      <c r="L34" s="16"/>
      <c r="M34" s="16"/>
    </row>
    <row r="35" spans="1:13" ht="20.100000000000001" customHeight="1" x14ac:dyDescent="0.3">
      <c r="A35" s="52" t="s">
        <v>65</v>
      </c>
      <c r="B35" s="52">
        <v>200112834</v>
      </c>
      <c r="C35" s="67" t="s">
        <v>66</v>
      </c>
      <c r="D35" s="37">
        <v>1</v>
      </c>
      <c r="E35" s="43"/>
      <c r="F35"/>
      <c r="L35" s="16"/>
      <c r="M35" s="16"/>
    </row>
    <row r="36" spans="1:13" ht="20.100000000000001" customHeight="1" x14ac:dyDescent="0.3">
      <c r="A36" s="52"/>
      <c r="B36" s="52"/>
      <c r="C36" s="67"/>
      <c r="D36" s="45">
        <f>SUM(D34:D35)</f>
        <v>2</v>
      </c>
      <c r="E36" s="43"/>
      <c r="F36"/>
      <c r="L36" s="16"/>
      <c r="M36" s="16"/>
    </row>
    <row r="37" spans="1:13" ht="20.100000000000001" customHeight="1" x14ac:dyDescent="0.3">
      <c r="A37" s="50" t="s">
        <v>67</v>
      </c>
      <c r="B37" s="50">
        <v>200112891</v>
      </c>
      <c r="C37" s="66" t="s">
        <v>68</v>
      </c>
      <c r="D37" s="37">
        <v>1</v>
      </c>
      <c r="E37" s="43"/>
      <c r="F37"/>
      <c r="L37" s="16"/>
      <c r="M37" s="16"/>
    </row>
    <row r="38" spans="1:13" ht="20.100000000000001" customHeight="1" x14ac:dyDescent="0.3">
      <c r="A38" s="52" t="s">
        <v>69</v>
      </c>
      <c r="B38" s="52">
        <v>200112893</v>
      </c>
      <c r="C38" s="67" t="s">
        <v>70</v>
      </c>
      <c r="D38" s="37">
        <v>1</v>
      </c>
      <c r="E38" s="43"/>
      <c r="F38"/>
      <c r="L38" s="16"/>
      <c r="M38" s="16"/>
    </row>
    <row r="39" spans="1:13" ht="20.100000000000001" customHeight="1" x14ac:dyDescent="0.3">
      <c r="A39" s="52"/>
      <c r="B39" s="52"/>
      <c r="C39" s="67"/>
      <c r="D39" s="45">
        <f>SUM(D37:D38)</f>
        <v>2</v>
      </c>
      <c r="E39" s="43"/>
      <c r="F39"/>
      <c r="L39" s="16"/>
      <c r="M39" s="16"/>
    </row>
    <row r="40" spans="1:13" ht="20.100000000000001" customHeight="1" x14ac:dyDescent="0.3">
      <c r="A40" s="68" t="s">
        <v>71</v>
      </c>
      <c r="B40" s="68" t="s">
        <v>72</v>
      </c>
      <c r="C40" s="69" t="s">
        <v>73</v>
      </c>
      <c r="D40" s="37">
        <v>1</v>
      </c>
      <c r="E40" s="43"/>
      <c r="F40"/>
      <c r="L40" s="16"/>
      <c r="M40" s="16"/>
    </row>
    <row r="41" spans="1:13" ht="20.100000000000001" customHeight="1" x14ac:dyDescent="0.3">
      <c r="A41" s="68" t="s">
        <v>74</v>
      </c>
      <c r="B41" s="68" t="s">
        <v>75</v>
      </c>
      <c r="C41" s="69" t="s">
        <v>76</v>
      </c>
      <c r="D41" s="37">
        <v>2</v>
      </c>
      <c r="E41" s="43"/>
      <c r="F41"/>
      <c r="L41" s="16"/>
      <c r="M41" s="16"/>
    </row>
    <row r="42" spans="1:13" ht="20.100000000000001" customHeight="1" x14ac:dyDescent="0.3">
      <c r="A42" s="68"/>
      <c r="B42" s="70"/>
      <c r="C42" s="51"/>
      <c r="D42" s="71">
        <v>3</v>
      </c>
      <c r="E42" s="43"/>
      <c r="F42"/>
      <c r="L42" s="16"/>
      <c r="M42" s="16"/>
    </row>
    <row r="43" spans="1:13" ht="20.100000000000001" customHeight="1" x14ac:dyDescent="0.3">
      <c r="A43" s="68" t="s">
        <v>77</v>
      </c>
      <c r="B43" s="70">
        <v>220546208</v>
      </c>
      <c r="C43" s="51" t="s">
        <v>78</v>
      </c>
      <c r="D43" s="72">
        <v>1</v>
      </c>
      <c r="E43" s="43"/>
      <c r="F43"/>
      <c r="L43" s="16"/>
      <c r="M43" s="16"/>
    </row>
    <row r="44" spans="1:13" ht="20.100000000000001" customHeight="1" x14ac:dyDescent="0.3">
      <c r="A44" s="73" t="s">
        <v>79</v>
      </c>
      <c r="B44" s="68" t="s">
        <v>80</v>
      </c>
      <c r="C44" s="51" t="s">
        <v>81</v>
      </c>
      <c r="D44" s="72">
        <v>0</v>
      </c>
      <c r="E44" s="43"/>
      <c r="F44"/>
      <c r="L44" s="16"/>
      <c r="M44" s="16"/>
    </row>
    <row r="45" spans="1:13" ht="20.100000000000001" customHeight="1" x14ac:dyDescent="0.3">
      <c r="A45" s="73"/>
      <c r="B45" s="68"/>
      <c r="C45" s="51"/>
      <c r="D45" s="71">
        <v>2</v>
      </c>
      <c r="E45" s="43"/>
      <c r="F45"/>
      <c r="L45" s="16"/>
      <c r="M45" s="16"/>
    </row>
    <row r="46" spans="1:13" ht="20.100000000000001" customHeight="1" x14ac:dyDescent="0.3">
      <c r="A46" s="68" t="s">
        <v>82</v>
      </c>
      <c r="B46" s="70" t="s">
        <v>83</v>
      </c>
      <c r="C46" s="51" t="s">
        <v>84</v>
      </c>
      <c r="D46" s="72">
        <v>1</v>
      </c>
      <c r="E46" s="43"/>
      <c r="F46"/>
      <c r="L46" s="16"/>
      <c r="M46" s="16"/>
    </row>
    <row r="47" spans="1:13" ht="20.100000000000001" customHeight="1" x14ac:dyDescent="0.3">
      <c r="A47" s="73" t="s">
        <v>85</v>
      </c>
      <c r="B47" s="68">
        <v>220546211</v>
      </c>
      <c r="C47" s="51" t="s">
        <v>86</v>
      </c>
      <c r="D47" s="72">
        <v>1</v>
      </c>
      <c r="E47" s="43"/>
      <c r="F47"/>
      <c r="L47" s="16"/>
      <c r="M47" s="16"/>
    </row>
    <row r="48" spans="1:13" ht="20.100000000000001" customHeight="1" x14ac:dyDescent="0.3">
      <c r="A48" s="73"/>
      <c r="B48" s="68"/>
      <c r="C48" s="51"/>
      <c r="D48" s="71">
        <v>2</v>
      </c>
      <c r="E48" s="43"/>
      <c r="F48"/>
      <c r="L48" s="16"/>
      <c r="M48" s="16"/>
    </row>
    <row r="49" spans="1:13" ht="20.100000000000001" customHeight="1" x14ac:dyDescent="0.3">
      <c r="A49" s="68" t="s">
        <v>87</v>
      </c>
      <c r="B49" s="70">
        <v>220546204</v>
      </c>
      <c r="C49" s="51" t="s">
        <v>88</v>
      </c>
      <c r="D49" s="72">
        <v>1</v>
      </c>
      <c r="E49" s="43"/>
      <c r="F49"/>
      <c r="L49" s="16"/>
      <c r="M49" s="16"/>
    </row>
    <row r="50" spans="1:13" ht="20.100000000000001" customHeight="1" x14ac:dyDescent="0.3">
      <c r="A50" s="68" t="s">
        <v>89</v>
      </c>
      <c r="B50" s="70" t="s">
        <v>90</v>
      </c>
      <c r="C50" s="51" t="s">
        <v>91</v>
      </c>
      <c r="D50" s="72">
        <v>1</v>
      </c>
      <c r="E50" s="43"/>
      <c r="F50"/>
      <c r="L50" s="16"/>
      <c r="M50" s="16"/>
    </row>
    <row r="51" spans="1:13" ht="20.100000000000001" customHeight="1" x14ac:dyDescent="0.3">
      <c r="A51" s="68" t="s">
        <v>92</v>
      </c>
      <c r="B51" s="70" t="s">
        <v>93</v>
      </c>
      <c r="C51" s="51" t="s">
        <v>94</v>
      </c>
      <c r="D51" s="72">
        <v>1</v>
      </c>
      <c r="E51" s="43"/>
      <c r="F51"/>
      <c r="L51" s="16"/>
      <c r="M51" s="16"/>
    </row>
    <row r="52" spans="1:13" ht="20.100000000000001" customHeight="1" x14ac:dyDescent="0.3">
      <c r="A52" s="74"/>
      <c r="B52" s="74"/>
      <c r="C52" s="74"/>
      <c r="D52" s="75">
        <v>3</v>
      </c>
      <c r="E52" s="43"/>
      <c r="F52"/>
      <c r="L52" s="16"/>
      <c r="M52" s="16"/>
    </row>
    <row r="53" spans="1:13" ht="20.100000000000001" customHeight="1" x14ac:dyDescent="0.3">
      <c r="A53" s="76">
        <v>100212</v>
      </c>
      <c r="B53" s="68">
        <v>210532192</v>
      </c>
      <c r="C53" s="77" t="s">
        <v>95</v>
      </c>
      <c r="D53" s="72">
        <v>1</v>
      </c>
      <c r="E53" s="43"/>
      <c r="F53"/>
      <c r="L53" s="16"/>
      <c r="M53" s="16"/>
    </row>
    <row r="54" spans="1:13" ht="20.100000000000001" customHeight="1" x14ac:dyDescent="0.3">
      <c r="A54" s="76">
        <v>100212</v>
      </c>
      <c r="B54" s="68">
        <v>201225260</v>
      </c>
      <c r="C54" s="77" t="s">
        <v>95</v>
      </c>
      <c r="D54" s="72">
        <v>1</v>
      </c>
      <c r="E54" s="43"/>
      <c r="F54"/>
      <c r="L54" s="16"/>
      <c r="M54" s="16"/>
    </row>
    <row r="55" spans="1:13" ht="20.100000000000001" customHeight="1" x14ac:dyDescent="0.3">
      <c r="A55" s="76">
        <v>100214</v>
      </c>
      <c r="B55" s="68">
        <v>210734230</v>
      </c>
      <c r="C55" s="77" t="s">
        <v>96</v>
      </c>
      <c r="D55" s="72">
        <v>1</v>
      </c>
      <c r="E55" s="43"/>
      <c r="F55"/>
      <c r="L55" s="16"/>
      <c r="M55" s="16"/>
    </row>
    <row r="56" spans="1:13" ht="20.100000000000001" customHeight="1" x14ac:dyDescent="0.3">
      <c r="A56" s="76">
        <v>100214</v>
      </c>
      <c r="B56" s="68">
        <v>221153331</v>
      </c>
      <c r="C56" s="77" t="s">
        <v>96</v>
      </c>
      <c r="D56" s="72">
        <v>1</v>
      </c>
      <c r="E56" s="43"/>
      <c r="F56"/>
      <c r="L56" s="16"/>
      <c r="M56" s="16"/>
    </row>
    <row r="57" spans="1:13" ht="20.100000000000001" customHeight="1" x14ac:dyDescent="0.3">
      <c r="A57" s="76">
        <v>100216</v>
      </c>
      <c r="B57" s="68">
        <v>221153332</v>
      </c>
      <c r="C57" s="77" t="s">
        <v>97</v>
      </c>
      <c r="D57" s="72">
        <v>1</v>
      </c>
      <c r="E57" s="43"/>
      <c r="F57"/>
      <c r="L57" s="16"/>
      <c r="M57" s="16"/>
    </row>
    <row r="58" spans="1:13" ht="20.100000000000001" customHeight="1" x14ac:dyDescent="0.3">
      <c r="A58" s="76">
        <v>100216</v>
      </c>
      <c r="B58" s="68">
        <v>2306000650</v>
      </c>
      <c r="C58" s="77" t="s">
        <v>97</v>
      </c>
      <c r="D58" s="72">
        <v>1</v>
      </c>
      <c r="E58" s="43"/>
      <c r="F58"/>
      <c r="L58" s="16"/>
      <c r="M58" s="16"/>
    </row>
    <row r="59" spans="1:13" ht="20.100000000000001" customHeight="1" x14ac:dyDescent="0.3">
      <c r="A59" s="76">
        <v>100218</v>
      </c>
      <c r="B59" s="68" t="s">
        <v>98</v>
      </c>
      <c r="C59" s="77" t="s">
        <v>99</v>
      </c>
      <c r="D59" s="72">
        <v>2</v>
      </c>
      <c r="E59" s="43"/>
      <c r="F59"/>
      <c r="L59" s="16"/>
      <c r="M59" s="16"/>
    </row>
    <row r="60" spans="1:13" ht="20.100000000000001" customHeight="1" x14ac:dyDescent="0.3">
      <c r="A60" s="76">
        <v>100220</v>
      </c>
      <c r="B60" s="68" t="s">
        <v>100</v>
      </c>
      <c r="C60" s="77" t="s">
        <v>101</v>
      </c>
      <c r="D60" s="72">
        <v>2</v>
      </c>
      <c r="E60" s="43"/>
      <c r="F60"/>
      <c r="L60" s="16"/>
      <c r="M60" s="16"/>
    </row>
    <row r="61" spans="1:13" ht="20.100000000000001" customHeight="1" x14ac:dyDescent="0.3">
      <c r="A61" s="78">
        <v>100222</v>
      </c>
      <c r="B61" s="68" t="s">
        <v>102</v>
      </c>
      <c r="C61" s="77" t="s">
        <v>103</v>
      </c>
      <c r="D61" s="72">
        <v>2</v>
      </c>
      <c r="E61" s="43"/>
      <c r="F61"/>
      <c r="L61" s="16"/>
      <c r="M61" s="16"/>
    </row>
    <row r="62" spans="1:13" ht="20.100000000000001" customHeight="1" x14ac:dyDescent="0.3">
      <c r="A62" s="79">
        <v>100224</v>
      </c>
      <c r="B62" s="68" t="s">
        <v>102</v>
      </c>
      <c r="C62" s="77" t="s">
        <v>104</v>
      </c>
      <c r="D62" s="68">
        <v>2</v>
      </c>
      <c r="E62" s="43"/>
      <c r="F62"/>
      <c r="L62" s="16"/>
      <c r="M62" s="16"/>
    </row>
    <row r="63" spans="1:13" ht="20.100000000000001" customHeight="1" x14ac:dyDescent="0.3">
      <c r="A63" s="79">
        <v>100226</v>
      </c>
      <c r="B63" s="68">
        <v>2306000655</v>
      </c>
      <c r="C63" s="77" t="s">
        <v>105</v>
      </c>
      <c r="D63" s="68">
        <v>2</v>
      </c>
      <c r="E63" s="43"/>
      <c r="F63"/>
      <c r="L63" s="16"/>
      <c r="M63" s="16"/>
    </row>
    <row r="64" spans="1:13" ht="20.100000000000001" customHeight="1" x14ac:dyDescent="0.3">
      <c r="A64" s="79">
        <v>100228</v>
      </c>
      <c r="B64" s="68">
        <v>2306000656</v>
      </c>
      <c r="C64" s="77" t="s">
        <v>106</v>
      </c>
      <c r="D64" s="68">
        <v>2</v>
      </c>
      <c r="E64" s="43"/>
      <c r="F64"/>
      <c r="L64" s="16"/>
      <c r="M64" s="16"/>
    </row>
    <row r="65" spans="1:13" ht="20.100000000000001" customHeight="1" x14ac:dyDescent="0.3">
      <c r="A65" s="79">
        <v>100230</v>
      </c>
      <c r="B65" s="68">
        <v>2306000657</v>
      </c>
      <c r="C65" s="77" t="s">
        <v>107</v>
      </c>
      <c r="D65" s="68">
        <v>2</v>
      </c>
      <c r="E65" s="43"/>
      <c r="F65"/>
      <c r="L65" s="16"/>
      <c r="M65" s="16"/>
    </row>
    <row r="66" spans="1:13" ht="20.100000000000001" customHeight="1" x14ac:dyDescent="0.3">
      <c r="A66" s="70"/>
      <c r="B66" s="68"/>
      <c r="C66" s="77"/>
      <c r="D66" s="80">
        <f>SUM(D53:D65)</f>
        <v>20</v>
      </c>
      <c r="E66" s="43"/>
      <c r="F66"/>
      <c r="L66" s="16"/>
      <c r="M66" s="16"/>
    </row>
    <row r="67" spans="1:13" ht="20.100000000000001" customHeight="1" x14ac:dyDescent="0.3">
      <c r="A67" s="37" t="s">
        <v>108</v>
      </c>
      <c r="B67" s="68" t="s">
        <v>109</v>
      </c>
      <c r="C67" s="77" t="s">
        <v>110</v>
      </c>
      <c r="D67" s="72">
        <v>4</v>
      </c>
      <c r="E67" s="43"/>
      <c r="F67"/>
      <c r="L67" s="16"/>
      <c r="M67" s="16"/>
    </row>
    <row r="68" spans="1:13" ht="20.100000000000001" customHeight="1" x14ac:dyDescent="0.3">
      <c r="A68" s="37" t="s">
        <v>108</v>
      </c>
      <c r="B68" s="68">
        <v>2306000638</v>
      </c>
      <c r="C68" s="77" t="s">
        <v>110</v>
      </c>
      <c r="D68" s="72">
        <v>6</v>
      </c>
      <c r="E68" s="43"/>
      <c r="F68"/>
      <c r="L68" s="16"/>
      <c r="M68" s="16"/>
    </row>
    <row r="69" spans="1:13" ht="20.100000000000001" customHeight="1" x14ac:dyDescent="0.3">
      <c r="A69" s="37" t="s">
        <v>111</v>
      </c>
      <c r="B69" s="68">
        <v>220546882</v>
      </c>
      <c r="C69" s="77" t="s">
        <v>112</v>
      </c>
      <c r="D69" s="72">
        <v>10</v>
      </c>
      <c r="E69" s="43"/>
      <c r="F69"/>
      <c r="L69" s="16"/>
      <c r="M69" s="16"/>
    </row>
    <row r="70" spans="1:13" ht="20.100000000000001" customHeight="1" x14ac:dyDescent="0.3">
      <c r="A70" s="37" t="s">
        <v>113</v>
      </c>
      <c r="B70" s="68">
        <v>201124042</v>
      </c>
      <c r="C70" s="77" t="s">
        <v>114</v>
      </c>
      <c r="D70" s="72">
        <v>10</v>
      </c>
      <c r="E70" s="43"/>
      <c r="F70"/>
      <c r="L70" s="16"/>
      <c r="M70" s="16"/>
    </row>
    <row r="71" spans="1:13" ht="20.100000000000001" customHeight="1" x14ac:dyDescent="0.3">
      <c r="A71" s="37" t="s">
        <v>115</v>
      </c>
      <c r="B71" s="68">
        <v>2306000641</v>
      </c>
      <c r="C71" s="77" t="s">
        <v>116</v>
      </c>
      <c r="D71" s="72">
        <v>10</v>
      </c>
      <c r="E71" s="43"/>
      <c r="F71"/>
      <c r="L71" s="16"/>
      <c r="M71" s="16"/>
    </row>
    <row r="72" spans="1:13" ht="20.100000000000001" customHeight="1" x14ac:dyDescent="0.3">
      <c r="A72" s="37" t="s">
        <v>117</v>
      </c>
      <c r="B72" s="68">
        <v>2306000642</v>
      </c>
      <c r="C72" s="77" t="s">
        <v>118</v>
      </c>
      <c r="D72" s="72">
        <v>10</v>
      </c>
      <c r="E72" s="43"/>
      <c r="F72"/>
      <c r="L72" s="16"/>
      <c r="M72" s="16"/>
    </row>
    <row r="73" spans="1:13" ht="20.100000000000001" customHeight="1" x14ac:dyDescent="0.3">
      <c r="A73" s="37" t="s">
        <v>119</v>
      </c>
      <c r="B73" s="68" t="s">
        <v>120</v>
      </c>
      <c r="C73" s="77" t="s">
        <v>121</v>
      </c>
      <c r="D73" s="72">
        <v>10</v>
      </c>
      <c r="E73" s="43"/>
      <c r="F73"/>
      <c r="L73" s="16"/>
      <c r="M73" s="16"/>
    </row>
    <row r="74" spans="1:13" ht="20.100000000000001" customHeight="1" x14ac:dyDescent="0.3">
      <c r="A74" s="37" t="s">
        <v>122</v>
      </c>
      <c r="B74" s="68" t="s">
        <v>123</v>
      </c>
      <c r="C74" s="77" t="s">
        <v>124</v>
      </c>
      <c r="D74" s="72">
        <v>10</v>
      </c>
      <c r="E74" s="43"/>
      <c r="F74"/>
      <c r="L74" s="16"/>
      <c r="M74" s="16"/>
    </row>
    <row r="75" spans="1:13" ht="20.100000000000001" customHeight="1" x14ac:dyDescent="0.3">
      <c r="A75" s="37" t="s">
        <v>125</v>
      </c>
      <c r="B75" s="68" t="s">
        <v>126</v>
      </c>
      <c r="C75" s="77" t="s">
        <v>127</v>
      </c>
      <c r="D75" s="72">
        <v>10</v>
      </c>
      <c r="E75" s="43"/>
      <c r="F75"/>
      <c r="L75" s="16"/>
      <c r="M75" s="16"/>
    </row>
    <row r="76" spans="1:13" ht="20.100000000000001" customHeight="1" x14ac:dyDescent="0.3">
      <c r="A76" s="37" t="s">
        <v>128</v>
      </c>
      <c r="B76" s="68" t="s">
        <v>129</v>
      </c>
      <c r="C76" s="77" t="s">
        <v>130</v>
      </c>
      <c r="D76" s="72">
        <v>10</v>
      </c>
      <c r="E76" s="43"/>
      <c r="F76"/>
      <c r="L76" s="16"/>
      <c r="M76" s="16"/>
    </row>
    <row r="77" spans="1:13" ht="20.100000000000001" customHeight="1" x14ac:dyDescent="0.3">
      <c r="A77" s="37" t="s">
        <v>131</v>
      </c>
      <c r="B77" s="68">
        <v>2306000647</v>
      </c>
      <c r="C77" s="77" t="s">
        <v>132</v>
      </c>
      <c r="D77" s="72">
        <v>10</v>
      </c>
      <c r="E77" s="43"/>
      <c r="F77"/>
      <c r="L77" s="16"/>
      <c r="M77" s="16"/>
    </row>
    <row r="78" spans="1:13" ht="20.100000000000001" customHeight="1" x14ac:dyDescent="0.3">
      <c r="A78" s="37"/>
      <c r="B78" s="68"/>
      <c r="C78" s="77"/>
      <c r="D78" s="72"/>
      <c r="E78" s="43"/>
      <c r="F78"/>
      <c r="L78" s="16"/>
      <c r="M78" s="16"/>
    </row>
    <row r="79" spans="1:13" ht="20.100000000000001" customHeight="1" x14ac:dyDescent="0.3">
      <c r="A79" s="37" t="s">
        <v>133</v>
      </c>
      <c r="B79" s="68" t="s">
        <v>134</v>
      </c>
      <c r="C79" s="77" t="s">
        <v>135</v>
      </c>
      <c r="D79" s="72">
        <v>3</v>
      </c>
      <c r="E79" s="43"/>
      <c r="F79"/>
      <c r="L79" s="16"/>
      <c r="M79" s="16"/>
    </row>
    <row r="80" spans="1:13" ht="20.100000000000001" customHeight="1" x14ac:dyDescent="0.3">
      <c r="A80" s="37"/>
      <c r="B80" s="68"/>
      <c r="C80" s="77"/>
      <c r="D80" s="71">
        <v>107</v>
      </c>
      <c r="E80" s="43"/>
      <c r="F80"/>
      <c r="L80" s="16"/>
      <c r="M80" s="16"/>
    </row>
    <row r="81" spans="1:13" ht="20.100000000000001" customHeight="1" x14ac:dyDescent="0.3">
      <c r="A81" s="46"/>
      <c r="B81" s="46"/>
      <c r="C81" s="47"/>
      <c r="D81" s="48"/>
      <c r="E81" s="44"/>
      <c r="L81" s="16"/>
      <c r="M81" s="16"/>
    </row>
    <row r="82" spans="1:13" ht="20.100000000000001" customHeight="1" x14ac:dyDescent="0.3">
      <c r="A82" s="46"/>
      <c r="B82" s="46"/>
      <c r="C82" s="47"/>
      <c r="D82" s="48"/>
      <c r="E82" s="44"/>
      <c r="L82" s="16"/>
      <c r="M82" s="16"/>
    </row>
    <row r="83" spans="1:13" ht="20.100000000000001" customHeight="1" x14ac:dyDescent="0.3">
      <c r="A83" s="46"/>
      <c r="B83" s="46"/>
      <c r="C83" s="47"/>
      <c r="D83" s="48"/>
      <c r="E83" s="44"/>
      <c r="L83" s="16"/>
      <c r="M83" s="16"/>
    </row>
    <row r="84" spans="1:13" ht="20.100000000000001" customHeight="1" x14ac:dyDescent="0.3">
      <c r="A84" s="46"/>
      <c r="B84" s="81" t="s">
        <v>136</v>
      </c>
      <c r="C84" s="81"/>
      <c r="D84" s="48"/>
      <c r="E84" s="44"/>
      <c r="L84" s="16"/>
      <c r="M84" s="16"/>
    </row>
    <row r="85" spans="1:13" ht="20.100000000000001" customHeight="1" x14ac:dyDescent="0.3">
      <c r="A85" s="46"/>
      <c r="B85" s="82" t="s">
        <v>137</v>
      </c>
      <c r="C85" s="82" t="s">
        <v>138</v>
      </c>
      <c r="D85" s="48"/>
      <c r="E85" s="44"/>
      <c r="L85" s="16"/>
      <c r="M85" s="16"/>
    </row>
    <row r="86" spans="1:13" ht="20.100000000000001" customHeight="1" x14ac:dyDescent="0.3">
      <c r="A86" s="46"/>
      <c r="B86" s="83"/>
      <c r="C86" s="84" t="s">
        <v>35</v>
      </c>
      <c r="D86" s="48"/>
      <c r="E86" s="44"/>
      <c r="L86" s="16"/>
      <c r="M86" s="16"/>
    </row>
    <row r="87" spans="1:13" ht="20.100000000000001" customHeight="1" x14ac:dyDescent="0.3">
      <c r="A87" s="46"/>
      <c r="B87" s="85">
        <v>2</v>
      </c>
      <c r="C87" s="86" t="s">
        <v>139</v>
      </c>
      <c r="D87" s="48"/>
      <c r="E87" s="44"/>
      <c r="L87" s="16"/>
      <c r="M87" s="16"/>
    </row>
    <row r="88" spans="1:13" ht="20.100000000000001" customHeight="1" x14ac:dyDescent="0.3">
      <c r="A88" s="46"/>
      <c r="B88" s="85">
        <v>1</v>
      </c>
      <c r="C88" s="86" t="s">
        <v>140</v>
      </c>
      <c r="D88" s="48"/>
      <c r="E88" s="44"/>
      <c r="L88" s="16"/>
      <c r="M88" s="16"/>
    </row>
    <row r="89" spans="1:13" ht="20.100000000000001" customHeight="1" x14ac:dyDescent="0.3">
      <c r="A89" s="46"/>
      <c r="B89" s="85">
        <v>1</v>
      </c>
      <c r="C89" s="86" t="s">
        <v>141</v>
      </c>
      <c r="D89" s="48"/>
      <c r="E89" s="44"/>
      <c r="L89" s="16"/>
      <c r="M89" s="16"/>
    </row>
    <row r="90" spans="1:13" ht="20.100000000000001" customHeight="1" x14ac:dyDescent="0.3">
      <c r="A90" s="46"/>
      <c r="B90" s="85">
        <v>1</v>
      </c>
      <c r="C90" s="86" t="s">
        <v>142</v>
      </c>
      <c r="D90" s="48"/>
      <c r="E90" s="44"/>
      <c r="L90" s="16"/>
      <c r="M90" s="16"/>
    </row>
    <row r="91" spans="1:13" ht="20.100000000000001" customHeight="1" x14ac:dyDescent="0.3">
      <c r="A91" s="46"/>
      <c r="B91" s="85">
        <v>1</v>
      </c>
      <c r="C91" s="86" t="s">
        <v>143</v>
      </c>
      <c r="D91" s="48"/>
      <c r="E91" s="44"/>
      <c r="L91" s="16"/>
      <c r="M91" s="16"/>
    </row>
    <row r="92" spans="1:13" ht="20.100000000000001" customHeight="1" x14ac:dyDescent="0.3">
      <c r="A92" s="46"/>
      <c r="B92" s="87">
        <v>1</v>
      </c>
      <c r="C92" s="88" t="s">
        <v>144</v>
      </c>
      <c r="D92" s="48"/>
      <c r="E92" s="44"/>
      <c r="L92" s="16"/>
      <c r="M92" s="16"/>
    </row>
    <row r="93" spans="1:13" ht="20.100000000000001" customHeight="1" x14ac:dyDescent="0.3">
      <c r="A93" s="46"/>
      <c r="B93" s="85">
        <v>1</v>
      </c>
      <c r="C93" s="89" t="s">
        <v>145</v>
      </c>
      <c r="D93" s="48"/>
      <c r="E93" s="44"/>
      <c r="L93" s="16"/>
      <c r="M93" s="16"/>
    </row>
    <row r="94" spans="1:13" ht="20.100000000000001" customHeight="1" x14ac:dyDescent="0.3">
      <c r="A94" s="46"/>
      <c r="B94" s="85">
        <v>3</v>
      </c>
      <c r="C94" s="89" t="s">
        <v>146</v>
      </c>
      <c r="D94" s="48"/>
      <c r="E94" s="44"/>
      <c r="L94" s="16"/>
      <c r="M94" s="16"/>
    </row>
    <row r="95" spans="1:13" ht="20.100000000000001" customHeight="1" x14ac:dyDescent="0.3">
      <c r="A95" s="46"/>
      <c r="B95" s="85">
        <v>2</v>
      </c>
      <c r="C95" s="89" t="s">
        <v>147</v>
      </c>
      <c r="D95" s="48"/>
      <c r="E95" s="44"/>
      <c r="L95" s="16"/>
      <c r="M95" s="16"/>
    </row>
    <row r="96" spans="1:13" ht="20.100000000000001" customHeight="1" x14ac:dyDescent="0.3">
      <c r="A96" s="46"/>
      <c r="B96" s="87">
        <v>1</v>
      </c>
      <c r="C96" s="88" t="s">
        <v>148</v>
      </c>
      <c r="D96" s="48"/>
      <c r="E96" s="44"/>
      <c r="L96" s="16"/>
      <c r="M96" s="16"/>
    </row>
    <row r="97" spans="1:13" ht="20.100000000000001" customHeight="1" x14ac:dyDescent="0.3">
      <c r="A97" s="46"/>
      <c r="B97" s="85">
        <v>3</v>
      </c>
      <c r="C97" s="89" t="s">
        <v>149</v>
      </c>
      <c r="D97" s="48"/>
      <c r="E97" s="44"/>
      <c r="L97" s="16"/>
      <c r="M97" s="16"/>
    </row>
    <row r="98" spans="1:13" ht="20.100000000000001" customHeight="1" x14ac:dyDescent="0.3">
      <c r="A98" s="46"/>
      <c r="B98" s="85">
        <v>2</v>
      </c>
      <c r="C98" s="89" t="s">
        <v>150</v>
      </c>
      <c r="D98" s="48"/>
      <c r="E98" s="44"/>
      <c r="L98" s="16"/>
      <c r="M98" s="16"/>
    </row>
    <row r="99" spans="1:13" ht="20.100000000000001" customHeight="1" x14ac:dyDescent="0.3">
      <c r="A99" s="46"/>
      <c r="B99" s="87">
        <v>2</v>
      </c>
      <c r="C99" s="88" t="s">
        <v>151</v>
      </c>
      <c r="D99" s="48"/>
      <c r="E99" s="44"/>
      <c r="L99" s="16"/>
      <c r="M99" s="16"/>
    </row>
    <row r="100" spans="1:13" ht="20.100000000000001" customHeight="1" x14ac:dyDescent="0.3">
      <c r="A100" s="46"/>
      <c r="B100" s="87">
        <v>2</v>
      </c>
      <c r="C100" s="88" t="s">
        <v>152</v>
      </c>
      <c r="D100" s="48"/>
      <c r="E100" s="44"/>
      <c r="L100" s="16"/>
      <c r="M100" s="16"/>
    </row>
    <row r="101" spans="1:13" ht="20.100000000000001" customHeight="1" x14ac:dyDescent="0.3">
      <c r="A101" s="46"/>
      <c r="B101" s="87">
        <v>1</v>
      </c>
      <c r="C101" s="88" t="s">
        <v>153</v>
      </c>
      <c r="D101" s="48"/>
      <c r="E101" s="44"/>
      <c r="L101" s="16"/>
      <c r="M101" s="16"/>
    </row>
    <row r="102" spans="1:13" ht="20.100000000000001" customHeight="1" x14ac:dyDescent="0.3">
      <c r="A102" s="46"/>
      <c r="B102" s="85">
        <v>11</v>
      </c>
      <c r="C102" s="89" t="s">
        <v>154</v>
      </c>
      <c r="D102" s="48"/>
      <c r="E102" s="44"/>
      <c r="L102" s="16"/>
      <c r="M102" s="16"/>
    </row>
    <row r="103" spans="1:13" ht="20.100000000000001" customHeight="1" x14ac:dyDescent="0.3">
      <c r="A103" s="46"/>
      <c r="B103" s="85">
        <v>1</v>
      </c>
      <c r="C103" s="89" t="s">
        <v>155</v>
      </c>
      <c r="D103" s="48"/>
      <c r="E103" s="44"/>
      <c r="L103" s="16"/>
      <c r="M103" s="16"/>
    </row>
    <row r="104" spans="1:13" ht="20.100000000000001" customHeight="1" x14ac:dyDescent="0.3">
      <c r="A104" s="46"/>
      <c r="B104" s="82">
        <f>SUM(B87:B103)</f>
        <v>36</v>
      </c>
      <c r="C104" s="89"/>
      <c r="D104" s="48"/>
      <c r="E104" s="44"/>
      <c r="L104" s="16"/>
      <c r="M104" s="16"/>
    </row>
    <row r="105" spans="1:13" ht="20.100000000000001" customHeight="1" x14ac:dyDescent="0.3">
      <c r="A105" s="46"/>
      <c r="B105" s="86"/>
      <c r="C105" s="86"/>
      <c r="D105" s="48"/>
      <c r="E105" s="44"/>
      <c r="L105" s="16"/>
      <c r="M105" s="16"/>
    </row>
    <row r="106" spans="1:13" ht="20.100000000000001" customHeight="1" x14ac:dyDescent="0.3">
      <c r="A106" s="46"/>
      <c r="B106" s="86"/>
      <c r="C106" s="82" t="s">
        <v>36</v>
      </c>
      <c r="D106" s="48"/>
      <c r="E106" s="44"/>
      <c r="L106" s="16"/>
      <c r="M106" s="16"/>
    </row>
    <row r="107" spans="1:13" ht="20.100000000000001" customHeight="1" x14ac:dyDescent="0.3">
      <c r="A107" s="46"/>
      <c r="B107" s="85">
        <v>1</v>
      </c>
      <c r="C107" s="86" t="s">
        <v>156</v>
      </c>
      <c r="D107" s="48"/>
      <c r="E107" s="44"/>
      <c r="L107" s="16"/>
      <c r="M107" s="16"/>
    </row>
    <row r="108" spans="1:13" ht="20.100000000000001" customHeight="1" x14ac:dyDescent="0.3">
      <c r="A108" s="46"/>
      <c r="B108" s="87">
        <v>1</v>
      </c>
      <c r="C108" s="88" t="s">
        <v>157</v>
      </c>
      <c r="D108" s="48"/>
      <c r="E108" s="44"/>
      <c r="L108" s="16"/>
      <c r="M108" s="16"/>
    </row>
    <row r="109" spans="1:13" ht="20.100000000000001" customHeight="1" x14ac:dyDescent="0.3">
      <c r="A109" s="46"/>
      <c r="B109" s="87">
        <v>1</v>
      </c>
      <c r="C109" s="88" t="s">
        <v>158</v>
      </c>
      <c r="D109" s="48"/>
      <c r="E109" s="44"/>
      <c r="L109" s="16"/>
      <c r="M109" s="16"/>
    </row>
    <row r="110" spans="1:13" ht="20.100000000000001" customHeight="1" x14ac:dyDescent="0.3">
      <c r="A110" s="46"/>
      <c r="B110" s="87">
        <v>1</v>
      </c>
      <c r="C110" s="88" t="s">
        <v>159</v>
      </c>
      <c r="D110" s="48"/>
      <c r="E110" s="44"/>
      <c r="L110" s="16"/>
      <c r="M110" s="16"/>
    </row>
    <row r="111" spans="1:13" ht="20.100000000000001" customHeight="1" x14ac:dyDescent="0.3">
      <c r="A111" s="46"/>
      <c r="B111" s="87">
        <v>1</v>
      </c>
      <c r="C111" s="88" t="s">
        <v>160</v>
      </c>
      <c r="D111" s="48"/>
      <c r="E111" s="44"/>
      <c r="L111" s="16"/>
      <c r="M111" s="16"/>
    </row>
    <row r="112" spans="1:13" ht="20.100000000000001" customHeight="1" x14ac:dyDescent="0.3">
      <c r="A112" s="46"/>
      <c r="B112" s="87">
        <v>1</v>
      </c>
      <c r="C112" s="88" t="s">
        <v>161</v>
      </c>
      <c r="D112" s="48"/>
      <c r="E112" s="44"/>
      <c r="L112" s="16"/>
      <c r="M112" s="16"/>
    </row>
    <row r="113" spans="1:13" ht="20.100000000000001" customHeight="1" x14ac:dyDescent="0.3">
      <c r="A113" s="46"/>
      <c r="B113" s="87">
        <v>1</v>
      </c>
      <c r="C113" s="88" t="s">
        <v>162</v>
      </c>
      <c r="D113" s="48"/>
      <c r="E113" s="44"/>
      <c r="L113" s="16"/>
      <c r="M113" s="16"/>
    </row>
    <row r="114" spans="1:13" ht="20.100000000000001" customHeight="1" x14ac:dyDescent="0.3">
      <c r="A114" s="46"/>
      <c r="B114" s="87">
        <v>1</v>
      </c>
      <c r="C114" s="88" t="s">
        <v>163</v>
      </c>
      <c r="D114" s="48"/>
      <c r="E114" s="44"/>
      <c r="L114" s="16"/>
      <c r="M114" s="16"/>
    </row>
    <row r="115" spans="1:13" ht="20.100000000000001" customHeight="1" x14ac:dyDescent="0.3">
      <c r="A115" s="46"/>
      <c r="B115" s="87">
        <v>1</v>
      </c>
      <c r="C115" s="88" t="s">
        <v>164</v>
      </c>
      <c r="D115" s="48"/>
      <c r="E115" s="44"/>
      <c r="L115" s="16"/>
      <c r="M115" s="16"/>
    </row>
    <row r="116" spans="1:13" ht="20.100000000000001" customHeight="1" x14ac:dyDescent="0.3">
      <c r="A116" s="46"/>
      <c r="B116" s="87">
        <v>1</v>
      </c>
      <c r="C116" s="88" t="s">
        <v>37</v>
      </c>
      <c r="D116" s="48"/>
      <c r="E116" s="44"/>
      <c r="L116" s="16"/>
      <c r="M116" s="16"/>
    </row>
    <row r="117" spans="1:13" ht="20.100000000000001" customHeight="1" x14ac:dyDescent="0.3">
      <c r="A117" s="46"/>
      <c r="B117" s="85">
        <v>1</v>
      </c>
      <c r="C117" s="88" t="s">
        <v>165</v>
      </c>
      <c r="D117" s="48"/>
      <c r="E117" s="44"/>
      <c r="L117" s="16"/>
      <c r="M117" s="16"/>
    </row>
    <row r="118" spans="1:13" ht="20.100000000000001" customHeight="1" x14ac:dyDescent="0.3">
      <c r="A118" s="46"/>
      <c r="B118" s="87">
        <v>2</v>
      </c>
      <c r="C118" s="88" t="s">
        <v>166</v>
      </c>
      <c r="D118" s="48"/>
      <c r="E118" s="44"/>
      <c r="L118" s="16"/>
      <c r="M118" s="16"/>
    </row>
    <row r="119" spans="1:13" ht="20.100000000000001" customHeight="1" x14ac:dyDescent="0.3">
      <c r="A119" s="46"/>
      <c r="B119" s="87">
        <v>1</v>
      </c>
      <c r="C119" s="88" t="s">
        <v>167</v>
      </c>
      <c r="D119" s="48"/>
      <c r="E119" s="44"/>
      <c r="L119" s="16"/>
      <c r="M119" s="16"/>
    </row>
    <row r="120" spans="1:13" ht="20.100000000000001" customHeight="1" x14ac:dyDescent="0.3">
      <c r="A120" s="46"/>
      <c r="B120" s="87">
        <v>1</v>
      </c>
      <c r="C120" s="88" t="s">
        <v>168</v>
      </c>
      <c r="D120" s="48"/>
      <c r="E120" s="44"/>
      <c r="L120" s="16"/>
      <c r="M120" s="16"/>
    </row>
    <row r="121" spans="1:13" ht="20.100000000000001" customHeight="1" x14ac:dyDescent="0.3">
      <c r="A121" s="46"/>
      <c r="B121" s="85">
        <v>2</v>
      </c>
      <c r="C121" s="88" t="s">
        <v>169</v>
      </c>
      <c r="D121" s="48"/>
      <c r="E121" s="44"/>
      <c r="L121" s="16"/>
      <c r="M121" s="16"/>
    </row>
    <row r="122" spans="1:13" ht="20.100000000000001" customHeight="1" x14ac:dyDescent="0.3">
      <c r="A122" s="46"/>
      <c r="B122" s="84">
        <f>SUM(B107:B121)</f>
        <v>17</v>
      </c>
      <c r="C122" s="88"/>
      <c r="D122" s="48"/>
      <c r="E122" s="44"/>
      <c r="L122" s="16"/>
      <c r="M122" s="16"/>
    </row>
    <row r="123" spans="1:13" ht="20.100000000000001" customHeight="1" x14ac:dyDescent="0.3">
      <c r="A123" s="46"/>
      <c r="B123" s="46"/>
      <c r="C123" s="47"/>
      <c r="D123" s="48"/>
      <c r="E123" s="44"/>
      <c r="L123" s="16"/>
      <c r="M123" s="16"/>
    </row>
    <row r="124" spans="1:13" ht="20.100000000000001" customHeight="1" x14ac:dyDescent="0.3">
      <c r="A124" s="46"/>
      <c r="B124" s="37">
        <v>1</v>
      </c>
      <c r="C124" s="49" t="s">
        <v>170</v>
      </c>
      <c r="D124" s="48"/>
      <c r="E124" s="44"/>
      <c r="L124" s="16"/>
      <c r="M124" s="16"/>
    </row>
    <row r="125" spans="1:13" ht="20.100000000000001" customHeight="1" x14ac:dyDescent="0.3">
      <c r="A125" s="46"/>
      <c r="B125" s="37">
        <v>3</v>
      </c>
      <c r="C125" s="49" t="s">
        <v>171</v>
      </c>
      <c r="D125" s="48"/>
      <c r="E125" s="44"/>
      <c r="L125" s="16"/>
      <c r="M125" s="16"/>
    </row>
    <row r="126" spans="1:13" ht="20.100000000000001" customHeight="1" x14ac:dyDescent="0.3">
      <c r="A126" s="46"/>
      <c r="B126" s="37">
        <v>1</v>
      </c>
      <c r="C126" s="49" t="s">
        <v>31</v>
      </c>
      <c r="D126" s="48"/>
      <c r="E126" s="44"/>
      <c r="L126" s="16"/>
      <c r="M126" s="16"/>
    </row>
    <row r="127" spans="1:13" ht="20.100000000000001" customHeight="1" x14ac:dyDescent="0.3">
      <c r="A127" s="46"/>
      <c r="B127" s="37">
        <v>2</v>
      </c>
      <c r="C127" s="49" t="s">
        <v>172</v>
      </c>
      <c r="D127" s="48"/>
      <c r="E127" s="44"/>
      <c r="L127" s="16"/>
      <c r="M127" s="16"/>
    </row>
    <row r="128" spans="1:13" ht="20.100000000000001" customHeight="1" x14ac:dyDescent="0.3">
      <c r="A128" s="46"/>
      <c r="B128" s="45">
        <v>7</v>
      </c>
      <c r="C128" s="49"/>
      <c r="D128" s="48"/>
      <c r="E128" s="44"/>
      <c r="L128" s="16"/>
      <c r="M128" s="16"/>
    </row>
    <row r="129" spans="1:13" ht="20.100000000000001" customHeight="1" x14ac:dyDescent="0.3">
      <c r="A129" s="46"/>
      <c r="B129" s="46"/>
      <c r="C129" s="47"/>
      <c r="D129" s="48"/>
      <c r="E129" s="44"/>
      <c r="L129" s="16"/>
      <c r="M129" s="16"/>
    </row>
    <row r="130" spans="1:13" ht="20.100000000000001" customHeight="1" x14ac:dyDescent="0.2">
      <c r="A130" s="38"/>
      <c r="B130" s="20"/>
      <c r="C130" s="39"/>
    </row>
    <row r="131" spans="1:13" ht="20.100000000000001" customHeight="1" x14ac:dyDescent="0.2">
      <c r="A131" s="38"/>
      <c r="B131" s="20"/>
      <c r="C131" s="39"/>
    </row>
    <row r="132" spans="1:13" ht="20.100000000000001" customHeight="1" x14ac:dyDescent="0.2">
      <c r="A132" s="38"/>
      <c r="B132" s="20"/>
      <c r="C132" s="39"/>
    </row>
    <row r="133" spans="1:13" ht="20.100000000000001" customHeight="1" thickBot="1" x14ac:dyDescent="0.25">
      <c r="A133" s="40"/>
      <c r="B133" s="20" t="s">
        <v>32</v>
      </c>
      <c r="C133" s="41"/>
    </row>
    <row r="134" spans="1:13" ht="20.100000000000001" customHeight="1" x14ac:dyDescent="0.2">
      <c r="A134" s="40"/>
      <c r="B134" s="20"/>
      <c r="C134" s="39"/>
    </row>
    <row r="135" spans="1:13" ht="20.100000000000001" customHeight="1" thickBot="1" x14ac:dyDescent="0.25">
      <c r="A135" s="38"/>
      <c r="B135" s="42" t="s">
        <v>33</v>
      </c>
      <c r="C135" s="41"/>
    </row>
    <row r="136" spans="1:13" ht="20.100000000000001" customHeight="1" x14ac:dyDescent="0.2">
      <c r="A136" s="38"/>
      <c r="B136" s="42"/>
      <c r="C136" s="39"/>
    </row>
    <row r="137" spans="1:13" ht="20.100000000000001" customHeight="1" x14ac:dyDescent="0.2">
      <c r="A137" s="38"/>
      <c r="B137" s="42"/>
      <c r="C137" s="39"/>
    </row>
    <row r="138" spans="1:13" ht="20.100000000000001" customHeight="1" thickBot="1" x14ac:dyDescent="0.25">
      <c r="A138" s="38"/>
      <c r="B138" s="42" t="s">
        <v>15</v>
      </c>
      <c r="C138" s="41"/>
    </row>
    <row r="139" spans="1:13" ht="20.100000000000001" customHeight="1" x14ac:dyDescent="0.2">
      <c r="A139" s="38"/>
      <c r="B139" s="42"/>
      <c r="C139" s="39"/>
    </row>
    <row r="140" spans="1:13" ht="20.100000000000001" customHeight="1" x14ac:dyDescent="0.2">
      <c r="A140" s="38"/>
      <c r="B140" s="42"/>
      <c r="C140" s="39"/>
    </row>
    <row r="141" spans="1:13" ht="20.100000000000001" customHeight="1" thickBot="1" x14ac:dyDescent="0.25">
      <c r="A141" s="38"/>
      <c r="B141" s="42" t="s">
        <v>34</v>
      </c>
      <c r="C141" s="41"/>
    </row>
    <row r="142" spans="1:13" ht="20.100000000000001" customHeight="1" x14ac:dyDescent="0.2">
      <c r="A142" s="38"/>
      <c r="B142" s="42"/>
      <c r="C142" s="39"/>
    </row>
    <row r="143" spans="1:13" ht="20.100000000000001" customHeight="1" x14ac:dyDescent="0.2">
      <c r="A143" s="38"/>
      <c r="B143" s="42"/>
      <c r="C143" s="39"/>
    </row>
    <row r="144" spans="1:13" ht="20.100000000000001" customHeight="1" thickBot="1" x14ac:dyDescent="0.25">
      <c r="A144" s="38"/>
      <c r="B144" s="42" t="s">
        <v>16</v>
      </c>
      <c r="C144" s="41"/>
    </row>
  </sheetData>
  <mergeCells count="8">
    <mergeCell ref="B84:C84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2023-10-31T20:35:04Z</cp:lastPrinted>
  <dcterms:created xsi:type="dcterms:W3CDTF">2023-01-26T13:28:36Z</dcterms:created>
  <dcterms:modified xsi:type="dcterms:W3CDTF">2023-10-31T20:35:14Z</dcterms:modified>
</cp:coreProperties>
</file>