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548DD68B-D868-4B24-85EB-E230721D7D69}" xr6:coauthVersionLast="47" xr6:coauthVersionMax="47" xr10:uidLastSave="{00000000-0000-0000-0000-000000000000}"/>
  <bookViews>
    <workbookView xWindow="-120" yWindow="-120" windowWidth="24240" windowHeight="13140" xr2:uid="{4E8DA7E6-299F-4647-BD3A-D90C07BAD1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4" i="1" l="1"/>
  <c r="B362" i="1"/>
  <c r="B379" i="1" l="1"/>
  <c r="B338" i="1"/>
  <c r="D146" i="1"/>
  <c r="D136" i="1"/>
  <c r="D110" i="1"/>
  <c r="D267" i="1" l="1"/>
  <c r="D220" i="1"/>
  <c r="D193" i="1"/>
  <c r="D84" i="1" l="1"/>
  <c r="D72" i="1"/>
  <c r="D52" i="1"/>
  <c r="B330" i="1"/>
  <c r="B312" i="1"/>
  <c r="B294" i="1"/>
  <c r="D166" i="1"/>
  <c r="D156" i="1"/>
  <c r="D63" i="1"/>
  <c r="D43" i="1"/>
  <c r="D35" i="1"/>
  <c r="C7" i="1"/>
</calcChain>
</file>

<file path=xl/sharedStrings.xml><?xml version="1.0" encoding="utf-8"?>
<sst xmlns="http://schemas.openxmlformats.org/spreadsheetml/2006/main" count="768" uniqueCount="710">
  <si>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</si>
  <si>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</si>
  <si>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</si>
  <si>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</si>
  <si>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</si>
  <si>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</si>
  <si>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</si>
  <si>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0990277583001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</si>
  <si>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</si>
  <si>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</si>
  <si>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</si>
  <si>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</si>
  <si>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</si>
  <si>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</si>
  <si>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</si>
  <si>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</si>
  <si>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</si>
  <si>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TORNILLERIA 3.5 ACERO # 3</t>
  </si>
  <si>
    <t>COD. ARTICULO</t>
  </si>
  <si>
    <t>Lote</t>
  </si>
  <si>
    <t xml:space="preserve">DESCRIPCION ARTICULO </t>
  </si>
  <si>
    <t>CANT.</t>
  </si>
  <si>
    <t>DESCARGO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</si>
  <si>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</si>
  <si>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</si>
  <si>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</si>
  <si>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</si>
  <si>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</si>
  <si>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</si>
  <si>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</si>
  <si>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210937162</t>
  </si>
  <si>
    <t>PLACA BLOQ. HUMERO DISTAL EXTRA ARTICULAR 3.5mm*8 ORIF.DER. ACERO</t>
  </si>
  <si>
    <t>SF-612.10R</t>
  </si>
  <si>
    <t>210835752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</si>
  <si>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</si>
  <si>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</si>
  <si>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</si>
  <si>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</si>
  <si>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</si>
  <si>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</si>
  <si>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</si>
  <si>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</si>
  <si>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</si>
  <si>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</si>
  <si>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</si>
  <si>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</si>
  <si>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</si>
  <si>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</si>
  <si>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210937161</t>
  </si>
  <si>
    <t>PLACA BLOQ. HUMERO DISTAL EXTRA ARTICULAR 3.5mm*8 ORIF.IZQ. ACERO</t>
  </si>
  <si>
    <t>SF-612.10L</t>
  </si>
  <si>
    <t>210835747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</si>
  <si>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</si>
  <si>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</si>
  <si>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</si>
  <si>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</si>
  <si>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</si>
  <si>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</si>
  <si>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</si>
  <si>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</si>
  <si>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</si>
  <si>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</si>
  <si>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</si>
  <si>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</si>
  <si>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</si>
  <si>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</si>
  <si>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</si>
  <si>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</si>
  <si>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</si>
  <si>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</si>
  <si>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</si>
  <si>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</si>
  <si>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</si>
  <si>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</si>
  <si>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SF-604.03R</t>
  </si>
  <si>
    <t>PLACA BLOQ. HUMERO DISTAL MEDIAL 2.7/3.5mm*3 ORIF. DER. ACERO</t>
  </si>
  <si>
    <t>SF-604.05R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</si>
  <si>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</si>
  <si>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</si>
  <si>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</si>
  <si>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</si>
  <si>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</si>
  <si>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</si>
  <si>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SF-604.14R</t>
  </si>
  <si>
    <t>PLACA BLOQ. HUMERO DISTAL MEDIAL 2.7/3.5mm*14 ORIF. DER. ACERO</t>
  </si>
  <si>
    <t>SF-604.03L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</si>
  <si>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</si>
  <si>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</si>
  <si>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</si>
  <si>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</si>
  <si>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</si>
  <si>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</si>
  <si>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</si>
  <si>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</si>
  <si>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</si>
  <si>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</si>
  <si>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</si>
  <si>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</si>
  <si>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</si>
  <si>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</si>
  <si>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</si>
  <si>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</si>
  <si>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</si>
  <si>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</si>
  <si>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</si>
  <si>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</si>
  <si>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</si>
  <si>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</si>
  <si>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</si>
  <si>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</si>
  <si>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</si>
  <si>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</si>
  <si>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</si>
  <si>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</si>
  <si>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</si>
  <si>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</si>
  <si>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</si>
  <si>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</si>
  <si>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</si>
  <si>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</si>
  <si>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</si>
  <si>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</si>
  <si>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</si>
  <si>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</si>
  <si>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</si>
  <si>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</si>
  <si>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</si>
  <si>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</si>
  <si>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</si>
  <si>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</si>
  <si>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</si>
  <si>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</si>
  <si>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</si>
  <si>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</si>
  <si>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</si>
  <si>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</si>
  <si>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</si>
  <si>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</si>
  <si>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</si>
  <si>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</si>
  <si>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</si>
  <si>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</si>
  <si>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</si>
  <si>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</si>
  <si>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</si>
  <si>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</si>
  <si>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</si>
  <si>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</si>
  <si>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</si>
  <si>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</si>
  <si>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</si>
  <si>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</si>
  <si>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</si>
  <si>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</si>
  <si>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</si>
  <si>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</si>
  <si>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</si>
  <si>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</si>
  <si>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</si>
  <si>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</si>
  <si>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</si>
  <si>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</si>
  <si>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</si>
  <si>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</si>
  <si>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</si>
  <si>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</si>
  <si>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</si>
  <si>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</si>
  <si>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</si>
  <si>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</si>
  <si>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</si>
  <si>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</si>
  <si>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</si>
  <si>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</si>
  <si>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</si>
  <si>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</si>
  <si>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</si>
  <si>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</si>
  <si>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</si>
  <si>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</si>
  <si>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</si>
  <si>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</si>
  <si>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</si>
  <si>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</si>
  <si>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</si>
  <si>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</si>
  <si>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</si>
  <si>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</si>
  <si>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</si>
  <si>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</si>
  <si>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</si>
  <si>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SF-102.246</t>
  </si>
  <si>
    <t>200111920</t>
  </si>
  <si>
    <t xml:space="preserve">TORNILLO DE  BLOQUEO 3.5 *46mm ACERO </t>
  </si>
  <si>
    <t>SF-102.250</t>
  </si>
  <si>
    <t>210936621</t>
  </si>
  <si>
    <t xml:space="preserve">TORNILLO DE  BLOQUEO 3.5 *50mm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</si>
  <si>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</si>
  <si>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</si>
  <si>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</si>
  <si>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</si>
  <si>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</si>
  <si>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</si>
  <si>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</si>
  <si>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</si>
  <si>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</si>
  <si>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</si>
  <si>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</si>
  <si>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</si>
  <si>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</si>
  <si>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</si>
  <si>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</si>
  <si>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</si>
  <si>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</si>
  <si>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</si>
  <si>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</si>
  <si>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</si>
  <si>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</si>
  <si>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</si>
  <si>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</si>
  <si>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</si>
  <si>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</si>
  <si>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</si>
  <si>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</si>
  <si>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</si>
  <si>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</si>
  <si>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</si>
  <si>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</si>
  <si>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</si>
  <si>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</si>
  <si>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</si>
  <si>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</si>
  <si>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</si>
  <si>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</si>
  <si>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</si>
  <si>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</si>
  <si>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</si>
  <si>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</si>
  <si>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</si>
  <si>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</si>
  <si>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</si>
  <si>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</si>
  <si>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</si>
  <si>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</si>
  <si>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</si>
  <si>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</si>
  <si>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</si>
  <si>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</si>
  <si>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</si>
  <si>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</si>
  <si>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</si>
  <si>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</si>
  <si>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</si>
  <si>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</si>
  <si>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</si>
  <si>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</si>
  <si>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</si>
  <si>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</si>
  <si>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</si>
  <si>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</si>
  <si>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</si>
  <si>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</si>
  <si>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</si>
  <si>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</si>
  <si>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</si>
  <si>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</si>
  <si>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</si>
  <si>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</si>
  <si>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</si>
  <si>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</si>
  <si>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</si>
  <si>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</si>
  <si>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</si>
  <si>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</si>
  <si>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</si>
  <si>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</si>
  <si>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</si>
  <si>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</si>
  <si>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</si>
  <si>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</si>
  <si>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</si>
  <si>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</si>
  <si>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</si>
  <si>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</si>
  <si>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</si>
  <si>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</si>
  <si>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</si>
  <si>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</si>
  <si>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</si>
  <si>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</si>
  <si>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</si>
  <si>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</si>
  <si>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</si>
  <si>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</si>
  <si>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</si>
  <si>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CANGREJO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</si>
  <si>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</si>
  <si>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</si>
  <si>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</si>
  <si>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</si>
  <si>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</si>
  <si>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</si>
  <si>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</si>
  <si>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</si>
  <si>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</si>
  <si>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</si>
  <si>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</si>
  <si>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</si>
  <si>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</si>
  <si>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</si>
  <si>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</si>
  <si>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</si>
  <si>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</si>
  <si>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</si>
  <si>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</si>
  <si>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</si>
  <si>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</si>
  <si>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</si>
  <si>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</si>
  <si>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</si>
  <si>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</si>
  <si>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</si>
  <si>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CORTADOR</t>
  </si>
  <si>
    <t>LLAVE JACOBS</t>
  </si>
  <si>
    <t>ENTREGADO POR:</t>
  </si>
  <si>
    <t>RECIBIDO POR:</t>
  </si>
  <si>
    <t>INSRUMENTADOR</t>
  </si>
  <si>
    <t>VERIFICADO POR:</t>
  </si>
  <si>
    <t>OBSERVACIONES</t>
  </si>
  <si>
    <t>CLINICA SAINTH JOSEPH</t>
  </si>
  <si>
    <t>NEIQ0780</t>
  </si>
  <si>
    <t>DR. MORENO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</si>
  <si>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</si>
  <si>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</si>
  <si>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</si>
  <si>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</si>
  <si>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</si>
  <si>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SF-603.03L</t>
  </si>
  <si>
    <t>1900021SS</t>
  </si>
  <si>
    <t>PLACA BLOQ.  HUMERO DISTAL LATERAL  TIPO II 2.7/3.5mm*3  ORIF. IZQ. ACERO</t>
  </si>
  <si>
    <t>14569SS316L</t>
  </si>
  <si>
    <t>PLACA BLOQ.  HUMERO DISTAL LATERAL TIPO II 2.7/3.5mm*5 ORIF. IZQ. ACERO</t>
  </si>
  <si>
    <t>PLACA BLOQ.  HUMERO DISTAL LATERAL  TIPO II 2.7/3.5mm*7 ORIF. DER. ACERO</t>
  </si>
  <si>
    <t>PLACA BLOQ.  HUMERO DISTAL LATERAL  TIPO II 2.7/3.5mm*9  ORIF. DER. ACERO</t>
  </si>
  <si>
    <t>PLACA BLOQ.  HUMERO DISTAL LATERAL TIPO II 2.7/3.5mm*7 ORIF. IZQ. ACERO</t>
  </si>
  <si>
    <t>PLACA BLOQ.  HUMERO DISTAL LATERAL TIPO II 2.7/3.5mm*9 ORIF. IZQ. ACERO</t>
  </si>
  <si>
    <t>SF-603.07R</t>
  </si>
  <si>
    <t>SF-603.09R</t>
  </si>
  <si>
    <t>SF-603.05L</t>
  </si>
  <si>
    <t>SF-603.07L</t>
  </si>
  <si>
    <t>SF-603.09L</t>
  </si>
  <si>
    <t>19G0023</t>
  </si>
  <si>
    <t>19G0024</t>
  </si>
  <si>
    <t>GAG92083</t>
  </si>
  <si>
    <t>SF-150.106</t>
  </si>
  <si>
    <t xml:space="preserve">PLACA BLOQ. DCP ANGOSTA 4.5/5.0mm*6 ORIF. ACERO </t>
  </si>
  <si>
    <t>SF-150.108</t>
  </si>
  <si>
    <t xml:space="preserve">PLACA BLOQ. DCP ANGOSTA 4.5/5.0mm*8 ORIF. ACERO </t>
  </si>
  <si>
    <t>SF-150.109</t>
  </si>
  <si>
    <t xml:space="preserve">PLACA BLOQ. DCP ANGOSTA 4.5/5.0mm*9 ORIF. ACERO </t>
  </si>
  <si>
    <t>SF-150.110</t>
  </si>
  <si>
    <t>190602844</t>
  </si>
  <si>
    <t xml:space="preserve">PLACA BLOQ. DCP ANGOSTA 4.5/5.0mm*10 ORIF. ACERO </t>
  </si>
  <si>
    <t>SF-150.112</t>
  </si>
  <si>
    <t xml:space="preserve">PLACA BLOQ. DCP ANGOSTA 4.5/5.0mm*12 ORIF. ACERO </t>
  </si>
  <si>
    <t>SF-150.114</t>
  </si>
  <si>
    <t xml:space="preserve">PLACA BLOQ. DCP ANGOSTA 4.5/5.0mm*14 ORIF. ACERO </t>
  </si>
  <si>
    <t>SF-150.116</t>
  </si>
  <si>
    <t xml:space="preserve">PLACA BLOQ. DCP ANGOSTA 4.5/5.0mm*16 ORIF. ACERO </t>
  </si>
  <si>
    <t xml:space="preserve">PLACA BLOQ. DCP ANGOSTA 4.5/5.0mm*7 ORIF. ACERO </t>
  </si>
  <si>
    <t>SF-150.107</t>
  </si>
  <si>
    <t>190602841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</si>
  <si>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</si>
  <si>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</si>
  <si>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</si>
  <si>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</si>
  <si>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</si>
  <si>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</si>
  <si>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</si>
  <si>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</si>
  <si>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</si>
  <si>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</si>
  <si>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</si>
  <si>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</si>
  <si>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</si>
  <si>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</si>
  <si>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</si>
  <si>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</si>
  <si>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</si>
  <si>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</si>
  <si>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</si>
  <si>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</si>
  <si>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</si>
  <si>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</si>
  <si>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</si>
  <si>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</si>
  <si>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</si>
  <si>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</si>
  <si>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</si>
  <si>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</si>
  <si>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</si>
  <si>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</si>
  <si>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</si>
  <si>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</si>
  <si>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</si>
  <si>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</si>
  <si>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</si>
  <si>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</si>
  <si>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</si>
  <si>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</si>
  <si>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</si>
  <si>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</si>
  <si>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</si>
  <si>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</si>
  <si>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</si>
  <si>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</si>
  <si>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</si>
  <si>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</si>
  <si>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</si>
  <si>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</si>
  <si>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</si>
  <si>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</si>
  <si>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</si>
  <si>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</si>
  <si>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</si>
  <si>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</si>
  <si>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</si>
  <si>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</si>
  <si>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</si>
  <si>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</si>
  <si>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</si>
  <si>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</si>
  <si>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</si>
  <si>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</si>
  <si>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</si>
  <si>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</si>
  <si>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</si>
  <si>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</si>
  <si>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</si>
  <si>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</si>
  <si>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</si>
  <si>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</si>
  <si>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</si>
  <si>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</si>
  <si>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</si>
  <si>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</si>
  <si>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</si>
  <si>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</si>
  <si>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</si>
  <si>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</si>
  <si>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</si>
  <si>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</si>
  <si>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</si>
  <si>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</si>
  <si>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</si>
  <si>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</si>
  <si>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</si>
  <si>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</si>
  <si>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</si>
  <si>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</si>
  <si>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</si>
  <si>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</si>
  <si>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</si>
  <si>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</si>
  <si>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</si>
  <si>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</si>
  <si>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</si>
  <si>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</si>
  <si>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</si>
  <si>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</si>
  <si>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</si>
  <si>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</si>
  <si>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</si>
  <si>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</si>
  <si>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</si>
  <si>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</si>
  <si>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</si>
  <si>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</si>
  <si>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</si>
  <si>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</si>
  <si>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</si>
  <si>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</si>
  <si>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</si>
  <si>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</si>
  <si>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</si>
  <si>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</si>
  <si>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</si>
  <si>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</si>
  <si>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</si>
  <si>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</si>
  <si>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</si>
  <si>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</si>
  <si>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</si>
  <si>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</si>
  <si>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</si>
  <si>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</si>
  <si>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</si>
  <si>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</si>
  <si>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</si>
  <si>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</si>
  <si>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</si>
  <si>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</si>
  <si>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</si>
  <si>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</si>
  <si>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</si>
  <si>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</si>
  <si>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</si>
  <si>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</si>
  <si>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</si>
  <si>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</si>
  <si>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</si>
  <si>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</si>
  <si>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</si>
  <si>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</si>
  <si>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</si>
  <si>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</si>
  <si>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</si>
  <si>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</si>
  <si>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</si>
  <si>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</si>
  <si>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</si>
  <si>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</si>
  <si>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</si>
  <si>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</si>
  <si>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</si>
  <si>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</si>
  <si>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</si>
  <si>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</si>
  <si>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</si>
  <si>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</si>
  <si>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</si>
  <si>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</si>
  <si>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</si>
  <si>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</si>
  <si>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</si>
  <si>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</si>
  <si>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</si>
  <si>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</si>
  <si>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</si>
  <si>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</si>
  <si>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</si>
  <si>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</si>
  <si>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</si>
  <si>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</si>
  <si>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</si>
  <si>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</si>
  <si>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</si>
  <si>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</si>
  <si>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</si>
  <si>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</si>
  <si>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</si>
  <si>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</si>
  <si>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</si>
  <si>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</si>
  <si>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</si>
  <si>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</si>
  <si>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</si>
  <si>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</si>
  <si>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</si>
  <si>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</si>
  <si>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</si>
  <si>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</si>
  <si>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</si>
  <si>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</si>
  <si>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</si>
  <si>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</si>
  <si>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</si>
  <si>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</si>
  <si>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</si>
  <si>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</si>
  <si>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</si>
  <si>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</si>
  <si>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</si>
  <si>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</si>
  <si>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</si>
  <si>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</si>
  <si>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</si>
  <si>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</si>
  <si>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</si>
  <si>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</si>
  <si>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</si>
  <si>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</si>
  <si>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</si>
  <si>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</si>
  <si>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</si>
  <si>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</si>
  <si>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</si>
  <si>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</si>
  <si>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</si>
  <si>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</si>
  <si>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</si>
  <si>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</si>
  <si>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</si>
  <si>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</si>
  <si>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</si>
  <si>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</si>
  <si>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</si>
  <si>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</si>
  <si>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</si>
  <si>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</si>
  <si>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</si>
  <si>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</si>
  <si>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</si>
  <si>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</si>
  <si>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</si>
  <si>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</si>
  <si>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</si>
  <si>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</si>
  <si>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</si>
  <si>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</si>
  <si>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</si>
  <si>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</si>
  <si>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</si>
  <si>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</si>
  <si>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</si>
  <si>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</si>
  <si>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</si>
  <si>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102.232</t>
  </si>
  <si>
    <t xml:space="preserve">TORNILLO CORTICAL 3.5 *32mm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</si>
  <si>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</si>
  <si>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</si>
  <si>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</si>
  <si>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</si>
  <si>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</si>
  <si>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</si>
  <si>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</si>
  <si>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</si>
  <si>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</si>
  <si>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</si>
  <si>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</si>
  <si>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102.248</t>
  </si>
  <si>
    <t>210733736</t>
  </si>
  <si>
    <t xml:space="preserve">TORNILLO CORTICAL 3.5 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</si>
  <si>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</si>
  <si>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</si>
  <si>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</si>
  <si>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</si>
  <si>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</si>
  <si>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</si>
  <si>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</si>
  <si>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</si>
  <si>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</si>
  <si>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102.264</t>
  </si>
  <si>
    <t xml:space="preserve">TORNILLO CORTICAL 3.5 *64mm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</si>
  <si>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</si>
  <si>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</si>
  <si>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</si>
  <si>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</si>
  <si>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</si>
  <si>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</si>
  <si>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SF-102.248</t>
  </si>
  <si>
    <t>200111929</t>
  </si>
  <si>
    <t xml:space="preserve">TORNILLO DE  BLOQUEO 3.5 *48mm ACERO </t>
  </si>
  <si>
    <t>SF-102.252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</si>
  <si>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</si>
  <si>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</si>
  <si>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</si>
  <si>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</si>
  <si>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</si>
  <si>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</si>
  <si>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</si>
  <si>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</si>
  <si>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</si>
  <si>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</si>
  <si>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</si>
  <si>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</si>
  <si>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</si>
  <si>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</si>
  <si>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>200112156</t>
  </si>
  <si>
    <t xml:space="preserve">TORNILLO ESPONJOSO 4.0 *20mm  ACERO </t>
  </si>
  <si>
    <t>103.026</t>
  </si>
  <si>
    <t>210126791</t>
  </si>
  <si>
    <t xml:space="preserve">TORNILLO ESPONJOSO 4.0 *26mm ACERO </t>
  </si>
  <si>
    <t>INSTRUMENTAL CERCLAJE # 4</t>
  </si>
  <si>
    <t>PLAYO</t>
  </si>
  <si>
    <t>PASADOR DE ALAMBRE</t>
  </si>
  <si>
    <t>PORTA ALAMBRE</t>
  </si>
  <si>
    <t>PERFORADOR AZUL</t>
  </si>
  <si>
    <t>BATERIAS GRIS # 9 # 10</t>
  </si>
  <si>
    <t>19.00PM</t>
  </si>
  <si>
    <t>GUAYAQUIL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</si>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</sst>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8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49" fontId="15" fillId="5" borderId="2" xfId="0" applyNumberFormat="1" applyFont="1" applyFill="1" applyBorder="1" applyAlignment="1">
      <alignment horizontal="center"/>
    </xf>
    <xf numFmtId="0" fontId="15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center"/>
    </xf>
    <xf numFmtId="49" fontId="16" fillId="6" borderId="2" xfId="0" applyNumberFormat="1" applyFont="1" applyFill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left"/>
    </xf>
    <xf numFmtId="0" fontId="19" fillId="0" borderId="2" xfId="2" applyFont="1" applyBorder="1" applyAlignment="1">
      <alignment horizontal="center"/>
    </xf>
    <xf numFmtId="44" fontId="10" fillId="0" borderId="2" xfId="1" applyFont="1" applyBorder="1" applyAlignment="1"/>
    <xf numFmtId="49" fontId="17" fillId="5" borderId="2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/>
    </xf>
    <xf numFmtId="0" fontId="15" fillId="0" borderId="2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20" fillId="0" borderId="2" xfId="2" applyFont="1" applyBorder="1" applyAlignment="1">
      <alignment horizontal="center"/>
    </xf>
    <xf numFmtId="0" fontId="0" fillId="0" borderId="2" xfId="0" applyBorder="1"/>
    <xf numFmtId="0" fontId="10" fillId="0" borderId="2" xfId="2" applyFont="1" applyBorder="1"/>
    <xf numFmtId="0" fontId="10" fillId="0" borderId="0" xfId="2" applyFont="1"/>
    <xf numFmtId="44" fontId="10" fillId="0" borderId="0" xfId="1" applyFont="1" applyAlignment="1"/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5" fillId="0" borderId="7" xfId="0" applyFont="1" applyBorder="1"/>
    <xf numFmtId="0" fontId="22" fillId="0" borderId="0" xfId="0" applyFont="1"/>
    <xf numFmtId="0" fontId="10" fillId="0" borderId="0" xfId="2" applyFont="1" applyAlignment="1">
      <alignment horizontal="left"/>
    </xf>
    <xf numFmtId="0" fontId="10" fillId="0" borderId="0" xfId="2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49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1" fontId="15" fillId="6" borderId="2" xfId="0" applyNumberFormat="1" applyFont="1" applyFill="1" applyBorder="1" applyAlignment="1">
      <alignment horizontal="center"/>
    </xf>
    <xf numFmtId="0" fontId="24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25" fillId="0" borderId="2" xfId="0" applyFont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1" fontId="0" fillId="6" borderId="2" xfId="0" applyNumberFormat="1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3" fontId="15" fillId="5" borderId="2" xfId="0" applyNumberFormat="1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44" fontId="15" fillId="0" borderId="2" xfId="1" applyFont="1" applyBorder="1" applyAlignment="1"/>
    <xf numFmtId="0" fontId="8" fillId="5" borderId="2" xfId="0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1" fontId="6" fillId="5" borderId="2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0" fontId="10" fillId="0" borderId="2" xfId="2" applyFont="1" applyBorder="1" applyAlignment="1">
      <alignment horizontal="left"/>
    </xf>
    <xf numFmtId="0" fontId="25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2" fillId="0" borderId="8" xfId="0" applyFont="1" applyBorder="1" applyAlignment="1">
      <alignment horizontal="left" vertical="top"/>
    </xf>
  </cellXfs>
  <cellStyles count="3">
    <cellStyle name="Moneda" xfId="1" builtinId="4"/>
    <cellStyle name="Normal" xfId="0" builtinId="0"/>
    <cellStyle name="Normal 2" xfId="2" xr:uid="{E56D6F1F-1F0D-435C-A27B-4A1D097F808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05DE20A-ECD7-433B-8137-FDCDF06D1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E992-FFC8-4FE2-80C1-319148F677BD}">
  <dimension ref="A1:M399"/>
  <sheetViews>
    <sheetView tabSelected="1" topLeftCell="A370" workbookViewId="0">
      <selection activeCell="E381" sqref="E381"/>
    </sheetView>
  </sheetViews>
  <sheetFormatPr baseColWidth="10" defaultColWidth="11.28515625" defaultRowHeight="20.100000000000001" customHeight="1" x14ac:dyDescent="0.2"/>
  <cols>
    <col min="1" max="1" width="21.28515625" style="14" customWidth="1"/>
    <col min="2" max="2" width="20.140625" style="14" customWidth="1"/>
    <col min="3" max="3" width="77.7109375" style="14" customWidth="1"/>
    <col min="4" max="4" width="22.85546875" style="62" bestFit="1" customWidth="1"/>
    <col min="5" max="5" width="19.28515625" style="62" bestFit="1" customWidth="1"/>
    <col min="6" max="16384" width="11.285156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6" t="s">
        <v>2</v>
      </c>
      <c r="B4" s="6"/>
      <c r="C4" s="6"/>
      <c r="D4" s="6"/>
      <c r="E4" s="6"/>
      <c r="F4" s="5"/>
      <c r="L4" s="7"/>
      <c r="M4" s="7"/>
    </row>
    <row r="5" spans="1:13" s="3" customFormat="1" ht="20.100000000000001" customHeight="1" x14ac:dyDescent="0.25">
      <c r="A5" s="5"/>
      <c r="B5" s="5"/>
      <c r="C5" s="5"/>
      <c r="D5" s="5"/>
      <c r="E5" s="5"/>
      <c r="L5" s="7"/>
      <c r="M5" s="7"/>
    </row>
    <row r="6" spans="1:13" s="3" customFormat="1" ht="20.100000000000001" customHeight="1" x14ac:dyDescent="0.25">
      <c r="A6" s="5"/>
      <c r="B6" s="5"/>
      <c r="C6" s="5"/>
      <c r="D6" s="5"/>
      <c r="E6" s="5"/>
      <c r="L6" s="8"/>
      <c r="M6" s="8"/>
    </row>
    <row r="7" spans="1:13" s="3" customFormat="1" ht="20.100000000000001" customHeight="1" x14ac:dyDescent="0.2">
      <c r="A7" s="9" t="s">
        <v>3</v>
      </c>
      <c r="B7" s="10"/>
      <c r="C7" s="11">
        <f ca="1">NOW()</f>
        <v>44944.631143749997</v>
      </c>
      <c r="D7" s="12" t="s">
        <v>4</v>
      </c>
      <c r="E7" s="13" t="s">
        <v>330</v>
      </c>
      <c r="L7" s="8"/>
      <c r="M7" s="8"/>
    </row>
    <row r="8" spans="1:13" s="3" customFormat="1" ht="20.100000000000001" customHeight="1" x14ac:dyDescent="0.25">
      <c r="A8" s="14"/>
      <c r="B8" s="15"/>
      <c r="C8" s="15"/>
      <c r="D8" s="15"/>
      <c r="E8" s="15"/>
      <c r="L8" s="8"/>
      <c r="M8" s="8"/>
    </row>
    <row r="9" spans="1:13" s="3" customFormat="1" ht="20.100000000000001" customHeight="1" x14ac:dyDescent="0.2">
      <c r="A9" s="9" t="s">
        <v>5</v>
      </c>
      <c r="B9" s="10"/>
      <c r="C9" s="16" t="s">
        <v>329</v>
      </c>
      <c r="D9" s="17" t="s">
        <v>6</v>
      </c>
      <c r="E9" s="18" t="s">
        <v>7</v>
      </c>
      <c r="L9" s="8"/>
      <c r="M9" s="8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8"/>
      <c r="M10" s="8"/>
    </row>
    <row r="11" spans="1:13" s="3" customFormat="1" ht="20.100000000000001" customHeight="1" x14ac:dyDescent="0.2">
      <c r="A11" s="9" t="s">
        <v>8</v>
      </c>
      <c r="B11" s="10"/>
      <c r="C11" s="19" t="s">
        <v>680</v>
      </c>
      <c r="D11" s="17" t="s">
        <v>9</v>
      </c>
      <c r="E11" s="16" t="s">
        <v>10</v>
      </c>
      <c r="L11" s="8"/>
      <c r="M11" s="8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0"/>
      <c r="M12" s="20"/>
    </row>
    <row r="13" spans="1:13" s="3" customFormat="1" ht="20.100000000000001" customHeight="1" x14ac:dyDescent="0.2">
      <c r="A13" s="9" t="s">
        <v>11</v>
      </c>
      <c r="B13" s="10"/>
      <c r="C13" s="11">
        <v>44944</v>
      </c>
      <c r="D13" s="17" t="s">
        <v>12</v>
      </c>
      <c r="E13" s="21" t="s">
        <v>679</v>
      </c>
      <c r="L13" s="20"/>
      <c r="M13" s="20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2"/>
      <c r="M14" s="22"/>
    </row>
    <row r="15" spans="1:13" s="3" customFormat="1" ht="20.100000000000001" customHeight="1" x14ac:dyDescent="0.2">
      <c r="A15" s="9" t="s">
        <v>13</v>
      </c>
      <c r="B15" s="10"/>
      <c r="C15" s="16" t="s">
        <v>331</v>
      </c>
      <c r="D15" s="23"/>
      <c r="E15" s="24"/>
      <c r="L15" s="22"/>
      <c r="M15" s="22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2"/>
      <c r="M16" s="22"/>
    </row>
    <row r="17" spans="1:13" s="3" customFormat="1" ht="20.100000000000001" customHeight="1" x14ac:dyDescent="0.2">
      <c r="A17" s="9" t="s">
        <v>14</v>
      </c>
      <c r="B17" s="10"/>
      <c r="C17" s="16"/>
      <c r="D17" s="17" t="s">
        <v>15</v>
      </c>
      <c r="E17" s="21"/>
      <c r="L17" s="22"/>
      <c r="M17" s="22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9" t="s">
        <v>16</v>
      </c>
      <c r="B19" s="10"/>
      <c r="C19" s="13"/>
      <c r="D19" s="26"/>
      <c r="E19" s="27"/>
      <c r="L19" s="25"/>
      <c r="M19" s="25"/>
    </row>
    <row r="20" spans="1:13" s="3" customFormat="1" ht="20.100000000000001" customHeight="1" x14ac:dyDescent="0.2">
      <c r="A20" s="14"/>
      <c r="B20" s="28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9" t="s">
        <v>17</v>
      </c>
      <c r="B21" s="29"/>
      <c r="C21" s="29"/>
      <c r="D21" s="29"/>
      <c r="E21" s="29"/>
      <c r="L21" s="25"/>
      <c r="M21" s="25"/>
    </row>
    <row r="22" spans="1:13" s="3" customFormat="1" ht="30" customHeight="1" x14ac:dyDescent="0.2">
      <c r="A22" s="30" t="s">
        <v>18</v>
      </c>
      <c r="B22" s="30" t="s">
        <v>19</v>
      </c>
      <c r="C22" s="30" t="s">
        <v>20</v>
      </c>
      <c r="D22" s="30" t="s">
        <v>21</v>
      </c>
      <c r="E22" s="30" t="s">
        <v>22</v>
      </c>
      <c r="L22" s="25"/>
      <c r="M22" s="25"/>
    </row>
    <row r="23" spans="1:13" ht="20.100000000000001" customHeight="1" x14ac:dyDescent="0.25">
      <c r="A23" s="31" t="s">
        <v>23</v>
      </c>
      <c r="B23" s="31" t="s">
        <v>24</v>
      </c>
      <c r="C23" s="32" t="s">
        <v>25</v>
      </c>
      <c r="D23" s="33">
        <v>1</v>
      </c>
      <c r="E23" s="34"/>
    </row>
    <row r="24" spans="1:13" ht="20.100000000000001" customHeight="1" x14ac:dyDescent="0.25">
      <c r="A24" s="35" t="s">
        <v>26</v>
      </c>
      <c r="B24" s="35" t="s">
        <v>27</v>
      </c>
      <c r="C24" s="36" t="s">
        <v>28</v>
      </c>
      <c r="D24" s="33">
        <v>1</v>
      </c>
      <c r="E24" s="34"/>
    </row>
    <row r="25" spans="1:13" ht="20.100000000000001" customHeight="1" x14ac:dyDescent="0.25">
      <c r="A25" s="31" t="s">
        <v>29</v>
      </c>
      <c r="B25" s="31" t="s">
        <v>30</v>
      </c>
      <c r="C25" s="32" t="s">
        <v>31</v>
      </c>
      <c r="D25" s="33">
        <v>1</v>
      </c>
      <c r="E25" s="34"/>
    </row>
    <row r="26" spans="1:13" ht="20.100000000000001" customHeight="1" x14ac:dyDescent="0.25">
      <c r="A26" s="35" t="s">
        <v>32</v>
      </c>
      <c r="B26" s="35" t="s">
        <v>33</v>
      </c>
      <c r="C26" s="36" t="s">
        <v>34</v>
      </c>
      <c r="D26" s="33">
        <v>1</v>
      </c>
      <c r="E26" s="34"/>
    </row>
    <row r="27" spans="1:13" ht="20.100000000000001" customHeight="1" x14ac:dyDescent="0.25">
      <c r="A27" s="31" t="s">
        <v>35</v>
      </c>
      <c r="B27" s="31" t="s">
        <v>36</v>
      </c>
      <c r="C27" s="32" t="s">
        <v>37</v>
      </c>
      <c r="D27" s="33">
        <v>1</v>
      </c>
      <c r="E27" s="34"/>
    </row>
    <row r="28" spans="1:13" ht="20.100000000000001" customHeight="1" x14ac:dyDescent="0.25">
      <c r="A28" s="35" t="s">
        <v>38</v>
      </c>
      <c r="B28" s="35" t="s">
        <v>39</v>
      </c>
      <c r="C28" s="36" t="s">
        <v>40</v>
      </c>
      <c r="D28" s="33">
        <v>1</v>
      </c>
      <c r="E28" s="34"/>
    </row>
    <row r="29" spans="1:13" ht="20.100000000000001" customHeight="1" x14ac:dyDescent="0.25">
      <c r="A29" s="31" t="s">
        <v>41</v>
      </c>
      <c r="B29" s="31" t="s">
        <v>42</v>
      </c>
      <c r="C29" s="32" t="s">
        <v>43</v>
      </c>
      <c r="D29" s="33">
        <v>1</v>
      </c>
      <c r="E29" s="34"/>
    </row>
    <row r="30" spans="1:13" ht="20.100000000000001" customHeight="1" x14ac:dyDescent="0.25">
      <c r="A30" s="35" t="s">
        <v>44</v>
      </c>
      <c r="B30" s="35" t="s">
        <v>45</v>
      </c>
      <c r="C30" s="36" t="s">
        <v>46</v>
      </c>
      <c r="D30" s="33">
        <v>1</v>
      </c>
      <c r="E30" s="34"/>
    </row>
    <row r="31" spans="1:13" ht="20.100000000000001" customHeight="1" x14ac:dyDescent="0.25">
      <c r="A31" s="31" t="s">
        <v>47</v>
      </c>
      <c r="B31" s="31" t="s">
        <v>48</v>
      </c>
      <c r="C31" s="32" t="s">
        <v>49</v>
      </c>
      <c r="D31" s="33">
        <v>1</v>
      </c>
      <c r="E31" s="34"/>
    </row>
    <row r="32" spans="1:13" ht="20.100000000000001" customHeight="1" x14ac:dyDescent="0.25">
      <c r="A32" s="35" t="s">
        <v>50</v>
      </c>
      <c r="B32" s="35" t="s">
        <v>51</v>
      </c>
      <c r="C32" s="36" t="s">
        <v>52</v>
      </c>
      <c r="D32" s="33">
        <v>1</v>
      </c>
      <c r="E32" s="34"/>
    </row>
    <row r="33" spans="1:5" ht="20.100000000000001" customHeight="1" x14ac:dyDescent="0.25">
      <c r="A33" s="31" t="s">
        <v>53</v>
      </c>
      <c r="B33" s="31" t="s">
        <v>54</v>
      </c>
      <c r="C33" s="32" t="s">
        <v>55</v>
      </c>
      <c r="D33" s="33">
        <v>1</v>
      </c>
      <c r="E33" s="34"/>
    </row>
    <row r="34" spans="1:5" ht="20.100000000000001" customHeight="1" x14ac:dyDescent="0.25">
      <c r="A34" s="35" t="s">
        <v>56</v>
      </c>
      <c r="B34" s="35">
        <v>201225765</v>
      </c>
      <c r="C34" s="36" t="s">
        <v>57</v>
      </c>
      <c r="D34" s="33">
        <v>1</v>
      </c>
      <c r="E34" s="34"/>
    </row>
    <row r="35" spans="1:5" ht="20.100000000000001" customHeight="1" x14ac:dyDescent="0.25">
      <c r="A35" s="31"/>
      <c r="B35" s="31"/>
      <c r="C35" s="37"/>
      <c r="D35" s="38">
        <f>SUM(D23:D34)</f>
        <v>12</v>
      </c>
      <c r="E35" s="34"/>
    </row>
    <row r="36" spans="1:5" ht="20.100000000000001" customHeight="1" x14ac:dyDescent="0.25">
      <c r="A36" s="35" t="s">
        <v>58</v>
      </c>
      <c r="B36" s="31" t="s">
        <v>59</v>
      </c>
      <c r="C36" s="36" t="s">
        <v>60</v>
      </c>
      <c r="D36" s="33">
        <v>1</v>
      </c>
      <c r="E36" s="34"/>
    </row>
    <row r="37" spans="1:5" ht="20.100000000000001" customHeight="1" x14ac:dyDescent="0.25">
      <c r="A37" s="35" t="s">
        <v>61</v>
      </c>
      <c r="B37" s="35" t="s">
        <v>59</v>
      </c>
      <c r="C37" s="36" t="s">
        <v>62</v>
      </c>
      <c r="D37" s="33">
        <v>1</v>
      </c>
      <c r="E37" s="34"/>
    </row>
    <row r="38" spans="1:5" ht="20.100000000000001" customHeight="1" x14ac:dyDescent="0.25">
      <c r="A38" s="31" t="s">
        <v>63</v>
      </c>
      <c r="B38" s="31" t="s">
        <v>59</v>
      </c>
      <c r="C38" s="32" t="s">
        <v>64</v>
      </c>
      <c r="D38" s="33">
        <v>1</v>
      </c>
      <c r="E38" s="34"/>
    </row>
    <row r="39" spans="1:5" ht="20.100000000000001" customHeight="1" x14ac:dyDescent="0.25">
      <c r="A39" s="35" t="s">
        <v>65</v>
      </c>
      <c r="B39" s="35" t="s">
        <v>59</v>
      </c>
      <c r="C39" s="36" t="s">
        <v>66</v>
      </c>
      <c r="D39" s="33">
        <v>1</v>
      </c>
      <c r="E39" s="34"/>
    </row>
    <row r="40" spans="1:5" ht="20.100000000000001" customHeight="1" x14ac:dyDescent="0.25">
      <c r="A40" s="31" t="s">
        <v>67</v>
      </c>
      <c r="B40" s="31" t="s">
        <v>68</v>
      </c>
      <c r="C40" s="32" t="s">
        <v>69</v>
      </c>
      <c r="D40" s="33">
        <v>1</v>
      </c>
      <c r="E40" s="34"/>
    </row>
    <row r="41" spans="1:5" ht="20.100000000000001" customHeight="1" x14ac:dyDescent="0.25">
      <c r="A41" s="35" t="s">
        <v>70</v>
      </c>
      <c r="B41" s="35" t="s">
        <v>68</v>
      </c>
      <c r="C41" s="36" t="s">
        <v>71</v>
      </c>
      <c r="D41" s="33">
        <v>1</v>
      </c>
      <c r="E41" s="34"/>
    </row>
    <row r="42" spans="1:5" ht="20.100000000000001" customHeight="1" x14ac:dyDescent="0.25">
      <c r="A42" s="31" t="s">
        <v>72</v>
      </c>
      <c r="B42" s="31" t="s">
        <v>68</v>
      </c>
      <c r="C42" s="32" t="s">
        <v>73</v>
      </c>
      <c r="D42" s="33">
        <v>1</v>
      </c>
      <c r="E42" s="34"/>
    </row>
    <row r="43" spans="1:5" ht="20.100000000000001" customHeight="1" x14ac:dyDescent="0.25">
      <c r="A43" s="31"/>
      <c r="B43" s="31"/>
      <c r="C43" s="37"/>
      <c r="D43" s="38">
        <f>SUM(D36:D42)</f>
        <v>7</v>
      </c>
      <c r="E43" s="34"/>
    </row>
    <row r="44" spans="1:5" ht="20.100000000000001" customHeight="1" x14ac:dyDescent="0.25">
      <c r="A44" s="35" t="s">
        <v>332</v>
      </c>
      <c r="B44" s="88">
        <v>190704132</v>
      </c>
      <c r="C44" s="36" t="s">
        <v>333</v>
      </c>
      <c r="D44" s="33">
        <v>1</v>
      </c>
      <c r="E44" s="34"/>
    </row>
    <row r="45" spans="1:5" ht="20.100000000000001" customHeight="1" x14ac:dyDescent="0.25">
      <c r="A45" s="31" t="s">
        <v>334</v>
      </c>
      <c r="B45" s="31" t="s">
        <v>335</v>
      </c>
      <c r="C45" s="32" t="s">
        <v>336</v>
      </c>
      <c r="D45" s="33">
        <v>1</v>
      </c>
      <c r="E45" s="34"/>
    </row>
    <row r="46" spans="1:5" ht="20.100000000000001" customHeight="1" x14ac:dyDescent="0.25">
      <c r="A46" s="31" t="s">
        <v>346</v>
      </c>
      <c r="B46" s="31" t="s">
        <v>353</v>
      </c>
      <c r="C46" s="32" t="s">
        <v>342</v>
      </c>
      <c r="D46" s="33">
        <v>1</v>
      </c>
      <c r="E46" s="34"/>
    </row>
    <row r="47" spans="1:5" ht="20.100000000000001" customHeight="1" x14ac:dyDescent="0.25">
      <c r="A47" s="31" t="s">
        <v>347</v>
      </c>
      <c r="B47" s="31" t="s">
        <v>353</v>
      </c>
      <c r="C47" s="32" t="s">
        <v>343</v>
      </c>
      <c r="D47" s="33">
        <v>1</v>
      </c>
      <c r="E47" s="34"/>
    </row>
    <row r="48" spans="1:5" ht="20.100000000000001" customHeight="1" x14ac:dyDescent="0.25">
      <c r="A48" s="35" t="s">
        <v>337</v>
      </c>
      <c r="B48" s="35" t="s">
        <v>338</v>
      </c>
      <c r="C48" s="36" t="s">
        <v>339</v>
      </c>
      <c r="D48" s="33">
        <v>1</v>
      </c>
      <c r="E48" s="34"/>
    </row>
    <row r="49" spans="1:5" ht="20.100000000000001" customHeight="1" x14ac:dyDescent="0.25">
      <c r="A49" s="31" t="s">
        <v>348</v>
      </c>
      <c r="B49" s="31" t="s">
        <v>340</v>
      </c>
      <c r="C49" s="32" t="s">
        <v>341</v>
      </c>
      <c r="D49" s="33">
        <v>1</v>
      </c>
      <c r="E49" s="34"/>
    </row>
    <row r="50" spans="1:5" ht="20.100000000000001" customHeight="1" x14ac:dyDescent="0.25">
      <c r="A50" s="31" t="s">
        <v>349</v>
      </c>
      <c r="B50" s="31" t="s">
        <v>351</v>
      </c>
      <c r="C50" s="32" t="s">
        <v>344</v>
      </c>
      <c r="D50" s="33">
        <v>1</v>
      </c>
      <c r="E50" s="34"/>
    </row>
    <row r="51" spans="1:5" ht="20.100000000000001" customHeight="1" x14ac:dyDescent="0.25">
      <c r="A51" s="31" t="s">
        <v>350</v>
      </c>
      <c r="B51" s="31" t="s">
        <v>352</v>
      </c>
      <c r="C51" s="32" t="s">
        <v>345</v>
      </c>
      <c r="D51" s="33">
        <v>1</v>
      </c>
      <c r="E51" s="34"/>
    </row>
    <row r="52" spans="1:5" ht="20.100000000000001" customHeight="1" x14ac:dyDescent="0.25">
      <c r="A52" s="31"/>
      <c r="B52" s="31"/>
      <c r="C52" s="37"/>
      <c r="D52" s="38">
        <f>SUM(D44:D51)</f>
        <v>8</v>
      </c>
      <c r="E52" s="34"/>
    </row>
    <row r="53" spans="1:5" ht="20.100000000000001" customHeight="1" x14ac:dyDescent="0.25">
      <c r="A53" s="35" t="s">
        <v>74</v>
      </c>
      <c r="B53" s="35">
        <v>190603057</v>
      </c>
      <c r="C53" s="39" t="s">
        <v>75</v>
      </c>
      <c r="D53" s="33">
        <v>1</v>
      </c>
      <c r="E53" s="34"/>
    </row>
    <row r="54" spans="1:5" ht="20.100000000000001" customHeight="1" x14ac:dyDescent="0.25">
      <c r="A54" s="31" t="s">
        <v>76</v>
      </c>
      <c r="B54" s="31">
        <v>190603058</v>
      </c>
      <c r="C54" s="37" t="s">
        <v>77</v>
      </c>
      <c r="D54" s="33">
        <v>1</v>
      </c>
      <c r="E54" s="34"/>
    </row>
    <row r="55" spans="1:5" ht="20.100000000000001" customHeight="1" x14ac:dyDescent="0.25">
      <c r="A55" s="35" t="s">
        <v>78</v>
      </c>
      <c r="B55" s="35" t="s">
        <v>79</v>
      </c>
      <c r="C55" s="39" t="s">
        <v>80</v>
      </c>
      <c r="D55" s="33">
        <v>1</v>
      </c>
      <c r="E55" s="34"/>
    </row>
    <row r="56" spans="1:5" ht="20.100000000000001" customHeight="1" x14ac:dyDescent="0.25">
      <c r="A56" s="31" t="s">
        <v>81</v>
      </c>
      <c r="B56" s="31" t="s">
        <v>79</v>
      </c>
      <c r="C56" s="37" t="s">
        <v>82</v>
      </c>
      <c r="D56" s="33">
        <v>1</v>
      </c>
      <c r="E56" s="34"/>
    </row>
    <row r="57" spans="1:5" ht="20.100000000000001" customHeight="1" x14ac:dyDescent="0.25">
      <c r="A57" s="31" t="s">
        <v>83</v>
      </c>
      <c r="B57" s="31" t="s">
        <v>79</v>
      </c>
      <c r="C57" s="37" t="s">
        <v>84</v>
      </c>
      <c r="D57" s="33">
        <v>0</v>
      </c>
      <c r="E57" s="34"/>
    </row>
    <row r="58" spans="1:5" ht="20.100000000000001" customHeight="1" x14ac:dyDescent="0.25">
      <c r="A58" s="35" t="s">
        <v>85</v>
      </c>
      <c r="B58" s="35">
        <v>190603056</v>
      </c>
      <c r="C58" s="39" t="s">
        <v>86</v>
      </c>
      <c r="D58" s="33">
        <v>1</v>
      </c>
      <c r="E58" s="34"/>
    </row>
    <row r="59" spans="1:5" ht="20.100000000000001" customHeight="1" x14ac:dyDescent="0.25">
      <c r="A59" s="31" t="s">
        <v>87</v>
      </c>
      <c r="B59" s="31">
        <v>190906556</v>
      </c>
      <c r="C59" s="37" t="s">
        <v>88</v>
      </c>
      <c r="D59" s="33">
        <v>1</v>
      </c>
      <c r="E59" s="34"/>
    </row>
    <row r="60" spans="1:5" ht="20.100000000000001" customHeight="1" x14ac:dyDescent="0.25">
      <c r="A60" s="35" t="s">
        <v>89</v>
      </c>
      <c r="B60" s="35" t="s">
        <v>90</v>
      </c>
      <c r="C60" s="39" t="s">
        <v>91</v>
      </c>
      <c r="D60" s="33">
        <v>1</v>
      </c>
      <c r="E60" s="34"/>
    </row>
    <row r="61" spans="1:5" ht="20.100000000000001" customHeight="1" x14ac:dyDescent="0.25">
      <c r="A61" s="31" t="s">
        <v>92</v>
      </c>
      <c r="B61" s="31" t="s">
        <v>90</v>
      </c>
      <c r="C61" s="37" t="s">
        <v>93</v>
      </c>
      <c r="D61" s="33">
        <v>1</v>
      </c>
      <c r="E61" s="34"/>
    </row>
    <row r="62" spans="1:5" ht="20.100000000000001" customHeight="1" x14ac:dyDescent="0.25">
      <c r="A62" s="31" t="s">
        <v>94</v>
      </c>
      <c r="B62" s="31" t="s">
        <v>90</v>
      </c>
      <c r="C62" s="37" t="s">
        <v>95</v>
      </c>
      <c r="D62" s="33">
        <v>1</v>
      </c>
      <c r="E62" s="34"/>
    </row>
    <row r="63" spans="1:5" ht="20.100000000000001" customHeight="1" x14ac:dyDescent="0.25">
      <c r="A63" s="31"/>
      <c r="B63" s="31"/>
      <c r="C63" s="37"/>
      <c r="D63" s="38">
        <f>SUM(D53:D62)</f>
        <v>9</v>
      </c>
      <c r="E63" s="34"/>
    </row>
    <row r="64" spans="1:5" ht="20.100000000000001" customHeight="1" x14ac:dyDescent="0.25">
      <c r="A64" s="90" t="s">
        <v>354</v>
      </c>
      <c r="B64" s="90">
        <v>190102840</v>
      </c>
      <c r="C64" s="89" t="s">
        <v>355</v>
      </c>
      <c r="D64" s="33">
        <v>1</v>
      </c>
      <c r="E64" s="34"/>
    </row>
    <row r="65" spans="1:5" ht="20.100000000000001" customHeight="1" x14ac:dyDescent="0.25">
      <c r="A65" s="90" t="s">
        <v>370</v>
      </c>
      <c r="B65" s="90" t="s">
        <v>371</v>
      </c>
      <c r="C65" s="85" t="s">
        <v>369</v>
      </c>
      <c r="D65" s="33">
        <v>1</v>
      </c>
      <c r="E65" s="34"/>
    </row>
    <row r="66" spans="1:5" ht="20.100000000000001" customHeight="1" x14ac:dyDescent="0.25">
      <c r="A66" s="84" t="s">
        <v>356</v>
      </c>
      <c r="B66" s="84">
        <v>190602842</v>
      </c>
      <c r="C66" s="85" t="s">
        <v>357</v>
      </c>
      <c r="D66" s="33">
        <v>1</v>
      </c>
      <c r="E66" s="34"/>
    </row>
    <row r="67" spans="1:5" ht="20.100000000000001" customHeight="1" x14ac:dyDescent="0.25">
      <c r="A67" s="84" t="s">
        <v>358</v>
      </c>
      <c r="B67" s="84">
        <v>190602843</v>
      </c>
      <c r="C67" s="85" t="s">
        <v>359</v>
      </c>
      <c r="D67" s="33">
        <v>1</v>
      </c>
      <c r="E67" s="34"/>
    </row>
    <row r="68" spans="1:5" ht="20.100000000000001" customHeight="1" x14ac:dyDescent="0.25">
      <c r="A68" s="48" t="s">
        <v>360</v>
      </c>
      <c r="B68" s="48" t="s">
        <v>361</v>
      </c>
      <c r="C68" s="91" t="s">
        <v>362</v>
      </c>
      <c r="D68" s="33">
        <v>1</v>
      </c>
      <c r="E68" s="34"/>
    </row>
    <row r="69" spans="1:5" ht="20.100000000000001" customHeight="1" x14ac:dyDescent="0.25">
      <c r="A69" s="48" t="s">
        <v>363</v>
      </c>
      <c r="B69" s="48">
        <v>190602843</v>
      </c>
      <c r="C69" s="91" t="s">
        <v>364</v>
      </c>
      <c r="D69" s="33">
        <v>1</v>
      </c>
      <c r="E69" s="34"/>
    </row>
    <row r="70" spans="1:5" ht="20.100000000000001" customHeight="1" x14ac:dyDescent="0.25">
      <c r="A70" s="92" t="s">
        <v>365</v>
      </c>
      <c r="B70" s="92">
        <v>190602843</v>
      </c>
      <c r="C70" s="93" t="s">
        <v>366</v>
      </c>
      <c r="D70" s="33">
        <v>1</v>
      </c>
      <c r="E70" s="34"/>
    </row>
    <row r="71" spans="1:5" ht="20.100000000000001" customHeight="1" x14ac:dyDescent="0.25">
      <c r="A71" s="48" t="s">
        <v>367</v>
      </c>
      <c r="B71" s="48">
        <v>190602843</v>
      </c>
      <c r="C71" s="91" t="s">
        <v>368</v>
      </c>
      <c r="D71" s="33">
        <v>1</v>
      </c>
      <c r="E71" s="34"/>
    </row>
    <row r="72" spans="1:5" ht="20.100000000000001" customHeight="1" x14ac:dyDescent="0.25">
      <c r="A72" s="41"/>
      <c r="B72" s="31"/>
      <c r="C72" s="39"/>
      <c r="D72" s="38">
        <f>SUM(D64:D71)</f>
        <v>8</v>
      </c>
      <c r="E72" s="34"/>
    </row>
    <row r="73" spans="1:5" ht="20.100000000000001" customHeight="1" x14ac:dyDescent="0.25">
      <c r="A73" s="95" t="s">
        <v>372</v>
      </c>
      <c r="B73" s="95">
        <v>210936270</v>
      </c>
      <c r="C73" s="96" t="s">
        <v>373</v>
      </c>
      <c r="D73" s="97">
        <v>1</v>
      </c>
      <c r="E73" s="34"/>
    </row>
    <row r="74" spans="1:5" ht="20.100000000000001" customHeight="1" x14ac:dyDescent="0.25">
      <c r="A74" s="95" t="s">
        <v>374</v>
      </c>
      <c r="B74" s="95">
        <v>210936270</v>
      </c>
      <c r="C74" s="96" t="s">
        <v>375</v>
      </c>
      <c r="D74" s="98">
        <v>0</v>
      </c>
      <c r="E74" s="34"/>
    </row>
    <row r="75" spans="1:5" ht="20.100000000000001" customHeight="1" x14ac:dyDescent="0.25">
      <c r="A75" s="99" t="s">
        <v>376</v>
      </c>
      <c r="B75" s="99">
        <v>210936271</v>
      </c>
      <c r="C75" s="100" t="s">
        <v>377</v>
      </c>
      <c r="D75" s="101">
        <v>1</v>
      </c>
      <c r="E75" s="34"/>
    </row>
    <row r="76" spans="1:5" ht="20.100000000000001" customHeight="1" x14ac:dyDescent="0.25">
      <c r="A76" s="95" t="s">
        <v>378</v>
      </c>
      <c r="B76" s="95" t="s">
        <v>379</v>
      </c>
      <c r="C76" s="96" t="s">
        <v>380</v>
      </c>
      <c r="D76" s="101">
        <v>1</v>
      </c>
      <c r="E76" s="34"/>
    </row>
    <row r="77" spans="1:5" ht="20.100000000000001" customHeight="1" x14ac:dyDescent="0.25">
      <c r="A77" s="99" t="s">
        <v>381</v>
      </c>
      <c r="B77" s="99" t="s">
        <v>382</v>
      </c>
      <c r="C77" s="100" t="s">
        <v>383</v>
      </c>
      <c r="D77" s="101">
        <v>0</v>
      </c>
      <c r="E77" s="34"/>
    </row>
    <row r="78" spans="1:5" ht="20.100000000000001" customHeight="1" x14ac:dyDescent="0.25">
      <c r="A78" s="95" t="s">
        <v>384</v>
      </c>
      <c r="B78" s="95">
        <v>210936962</v>
      </c>
      <c r="C78" s="96" t="s">
        <v>385</v>
      </c>
      <c r="D78" s="101">
        <v>0</v>
      </c>
      <c r="E78" s="34"/>
    </row>
    <row r="79" spans="1:5" ht="20.100000000000001" customHeight="1" x14ac:dyDescent="0.25">
      <c r="A79" s="42">
        <v>185765</v>
      </c>
      <c r="B79" s="43">
        <v>210127379</v>
      </c>
      <c r="C79" s="44" t="s">
        <v>96</v>
      </c>
      <c r="D79" s="45">
        <v>5</v>
      </c>
      <c r="E79" s="34"/>
    </row>
    <row r="80" spans="1:5" ht="20.100000000000001" customHeight="1" x14ac:dyDescent="0.25">
      <c r="A80" s="43" t="s">
        <v>97</v>
      </c>
      <c r="B80" s="43" t="s">
        <v>98</v>
      </c>
      <c r="C80" s="44" t="s">
        <v>99</v>
      </c>
      <c r="D80" s="45">
        <v>5</v>
      </c>
      <c r="E80" s="34"/>
    </row>
    <row r="81" spans="1:5" ht="20.100000000000001" customHeight="1" x14ac:dyDescent="0.25">
      <c r="A81" s="43" t="s">
        <v>100</v>
      </c>
      <c r="B81" s="43" t="s">
        <v>101</v>
      </c>
      <c r="C81" s="44" t="s">
        <v>102</v>
      </c>
      <c r="D81" s="45">
        <v>5</v>
      </c>
      <c r="E81" s="34"/>
    </row>
    <row r="82" spans="1:5" ht="20.100000000000001" customHeight="1" x14ac:dyDescent="0.25">
      <c r="A82" s="42">
        <v>185768</v>
      </c>
      <c r="B82" s="43">
        <v>210127382</v>
      </c>
      <c r="C82" s="44" t="s">
        <v>103</v>
      </c>
      <c r="D82" s="45">
        <v>5</v>
      </c>
      <c r="E82" s="34"/>
    </row>
    <row r="83" spans="1:5" ht="20.100000000000001" customHeight="1" x14ac:dyDescent="0.25">
      <c r="A83" s="42">
        <v>185769</v>
      </c>
      <c r="B83" s="43" t="s">
        <v>104</v>
      </c>
      <c r="C83" s="44" t="s">
        <v>105</v>
      </c>
      <c r="D83" s="45">
        <v>5</v>
      </c>
      <c r="E83" s="34"/>
    </row>
    <row r="84" spans="1:5" ht="20.100000000000001" customHeight="1" x14ac:dyDescent="0.25">
      <c r="A84" s="31"/>
      <c r="B84" s="31"/>
      <c r="C84" s="37"/>
      <c r="D84" s="46">
        <f>SUM(D73:D83)</f>
        <v>28</v>
      </c>
      <c r="E84" s="34"/>
    </row>
    <row r="85" spans="1:5" ht="20.100000000000001" customHeight="1" x14ac:dyDescent="0.25">
      <c r="A85" s="31" t="s">
        <v>106</v>
      </c>
      <c r="B85" s="31" t="s">
        <v>107</v>
      </c>
      <c r="C85" s="37" t="s">
        <v>108</v>
      </c>
      <c r="D85" s="110">
        <v>6</v>
      </c>
      <c r="E85" s="34"/>
    </row>
    <row r="86" spans="1:5" ht="20.100000000000001" customHeight="1" x14ac:dyDescent="0.25">
      <c r="A86" s="35" t="s">
        <v>109</v>
      </c>
      <c r="B86" s="35" t="s">
        <v>110</v>
      </c>
      <c r="C86" s="39" t="s">
        <v>111</v>
      </c>
      <c r="D86" s="110">
        <v>6</v>
      </c>
      <c r="E86" s="34"/>
    </row>
    <row r="87" spans="1:5" ht="20.100000000000001" customHeight="1" x14ac:dyDescent="0.25">
      <c r="A87" s="31" t="s">
        <v>112</v>
      </c>
      <c r="B87" s="31" t="s">
        <v>113</v>
      </c>
      <c r="C87" s="37" t="s">
        <v>114</v>
      </c>
      <c r="D87" s="110">
        <v>6</v>
      </c>
      <c r="E87" s="34"/>
    </row>
    <row r="88" spans="1:5" ht="20.100000000000001" customHeight="1" x14ac:dyDescent="0.25">
      <c r="A88" s="35" t="s">
        <v>115</v>
      </c>
      <c r="B88" s="35" t="s">
        <v>116</v>
      </c>
      <c r="C88" s="39" t="s">
        <v>117</v>
      </c>
      <c r="D88" s="110">
        <v>6</v>
      </c>
      <c r="E88" s="34"/>
    </row>
    <row r="89" spans="1:5" ht="20.100000000000001" customHeight="1" x14ac:dyDescent="0.25">
      <c r="A89" s="31" t="s">
        <v>118</v>
      </c>
      <c r="B89" s="31" t="s">
        <v>119</v>
      </c>
      <c r="C89" s="37" t="s">
        <v>120</v>
      </c>
      <c r="D89" s="110">
        <v>6</v>
      </c>
      <c r="E89" s="34"/>
    </row>
    <row r="90" spans="1:5" ht="20.100000000000001" customHeight="1" x14ac:dyDescent="0.25">
      <c r="A90" s="35" t="s">
        <v>121</v>
      </c>
      <c r="B90" s="35" t="s">
        <v>122</v>
      </c>
      <c r="C90" s="39" t="s">
        <v>123</v>
      </c>
      <c r="D90" s="110">
        <v>6</v>
      </c>
      <c r="E90" s="34"/>
    </row>
    <row r="91" spans="1:5" ht="20.100000000000001" customHeight="1" x14ac:dyDescent="0.25">
      <c r="A91" s="31" t="s">
        <v>124</v>
      </c>
      <c r="B91" s="31" t="s">
        <v>125</v>
      </c>
      <c r="C91" s="37" t="s">
        <v>126</v>
      </c>
      <c r="D91" s="110">
        <v>6</v>
      </c>
      <c r="E91" s="34"/>
    </row>
    <row r="92" spans="1:5" ht="20.100000000000001" customHeight="1" x14ac:dyDescent="0.25">
      <c r="A92" s="35" t="s">
        <v>127</v>
      </c>
      <c r="B92" s="35">
        <v>210936085</v>
      </c>
      <c r="C92" s="39" t="s">
        <v>128</v>
      </c>
      <c r="D92" s="110">
        <v>6</v>
      </c>
      <c r="E92" s="34"/>
    </row>
    <row r="93" spans="1:5" ht="20.100000000000001" customHeight="1" x14ac:dyDescent="0.25">
      <c r="A93" s="40" t="s">
        <v>129</v>
      </c>
      <c r="B93" s="40" t="s">
        <v>130</v>
      </c>
      <c r="C93" s="37" t="s">
        <v>131</v>
      </c>
      <c r="D93" s="110">
        <v>6</v>
      </c>
      <c r="E93" s="34"/>
    </row>
    <row r="94" spans="1:5" ht="20.100000000000001" customHeight="1" x14ac:dyDescent="0.25">
      <c r="A94" s="35" t="s">
        <v>132</v>
      </c>
      <c r="B94" s="35">
        <v>201225757</v>
      </c>
      <c r="C94" s="39" t="s">
        <v>133</v>
      </c>
      <c r="D94" s="110">
        <v>6</v>
      </c>
      <c r="E94" s="34"/>
    </row>
    <row r="95" spans="1:5" ht="20.100000000000001" customHeight="1" x14ac:dyDescent="0.25">
      <c r="A95" s="31" t="s">
        <v>617</v>
      </c>
      <c r="B95" s="31">
        <v>201225758</v>
      </c>
      <c r="C95" s="37" t="s">
        <v>618</v>
      </c>
      <c r="D95" s="110">
        <v>6</v>
      </c>
      <c r="E95" s="34"/>
    </row>
    <row r="96" spans="1:5" ht="20.100000000000001" customHeight="1" x14ac:dyDescent="0.25">
      <c r="A96" s="35" t="s">
        <v>134</v>
      </c>
      <c r="B96" s="35">
        <v>210330220</v>
      </c>
      <c r="C96" s="39" t="s">
        <v>135</v>
      </c>
      <c r="D96" s="110">
        <v>6</v>
      </c>
      <c r="E96" s="34"/>
    </row>
    <row r="97" spans="1:5" ht="20.100000000000001" customHeight="1" x14ac:dyDescent="0.25">
      <c r="A97" s="31" t="s">
        <v>619</v>
      </c>
      <c r="B97" s="31" t="s">
        <v>620</v>
      </c>
      <c r="C97" s="37" t="s">
        <v>621</v>
      </c>
      <c r="D97" s="110">
        <v>6</v>
      </c>
      <c r="E97" s="34"/>
    </row>
    <row r="98" spans="1:5" ht="20.100000000000001" customHeight="1" x14ac:dyDescent="0.25">
      <c r="A98" s="35" t="s">
        <v>622</v>
      </c>
      <c r="B98" s="35">
        <v>210733737</v>
      </c>
      <c r="C98" s="39" t="s">
        <v>623</v>
      </c>
      <c r="D98" s="110">
        <v>6</v>
      </c>
      <c r="E98" s="34"/>
    </row>
    <row r="99" spans="1:5" ht="20.100000000000001" customHeight="1" x14ac:dyDescent="0.25">
      <c r="A99" s="31" t="s">
        <v>136</v>
      </c>
      <c r="B99" s="31" t="s">
        <v>137</v>
      </c>
      <c r="C99" s="37" t="s">
        <v>138</v>
      </c>
      <c r="D99" s="110">
        <v>6</v>
      </c>
      <c r="E99" s="34"/>
    </row>
    <row r="100" spans="1:5" ht="20.100000000000001" customHeight="1" x14ac:dyDescent="0.25">
      <c r="A100" s="35" t="s">
        <v>624</v>
      </c>
      <c r="B100" s="35" t="s">
        <v>625</v>
      </c>
      <c r="C100" s="39" t="s">
        <v>626</v>
      </c>
      <c r="D100" s="110">
        <v>6</v>
      </c>
      <c r="E100" s="34"/>
    </row>
    <row r="101" spans="1:5" ht="20.100000000000001" customHeight="1" x14ac:dyDescent="0.25">
      <c r="A101" s="31" t="s">
        <v>627</v>
      </c>
      <c r="B101" s="31" t="s">
        <v>628</v>
      </c>
      <c r="C101" s="37" t="s">
        <v>629</v>
      </c>
      <c r="D101" s="110">
        <v>6</v>
      </c>
      <c r="E101" s="34"/>
    </row>
    <row r="102" spans="1:5" ht="20.100000000000001" customHeight="1" x14ac:dyDescent="0.25">
      <c r="A102" s="35" t="s">
        <v>139</v>
      </c>
      <c r="B102" s="35" t="s">
        <v>140</v>
      </c>
      <c r="C102" s="39" t="s">
        <v>141</v>
      </c>
      <c r="D102" s="110">
        <v>6</v>
      </c>
      <c r="E102" s="34"/>
    </row>
    <row r="103" spans="1:5" ht="20.100000000000001" customHeight="1" x14ac:dyDescent="0.25">
      <c r="A103" s="31" t="s">
        <v>630</v>
      </c>
      <c r="B103" s="31" t="s">
        <v>631</v>
      </c>
      <c r="C103" s="37" t="s">
        <v>632</v>
      </c>
      <c r="D103" s="110">
        <v>6</v>
      </c>
      <c r="E103" s="34"/>
    </row>
    <row r="104" spans="1:5" ht="20.100000000000001" customHeight="1" x14ac:dyDescent="0.25">
      <c r="A104" s="35" t="s">
        <v>142</v>
      </c>
      <c r="B104" s="35" t="s">
        <v>143</v>
      </c>
      <c r="C104" s="39" t="s">
        <v>144</v>
      </c>
      <c r="D104" s="110">
        <v>6</v>
      </c>
      <c r="E104" s="34"/>
    </row>
    <row r="105" spans="1:5" ht="20.100000000000001" customHeight="1" x14ac:dyDescent="0.25">
      <c r="A105" s="31" t="s">
        <v>633</v>
      </c>
      <c r="B105" s="31" t="s">
        <v>634</v>
      </c>
      <c r="C105" s="37" t="s">
        <v>635</v>
      </c>
      <c r="D105" s="110">
        <v>4</v>
      </c>
      <c r="E105" s="34"/>
    </row>
    <row r="106" spans="1:5" ht="20.100000000000001" customHeight="1" x14ac:dyDescent="0.25">
      <c r="A106" s="35" t="s">
        <v>636</v>
      </c>
      <c r="B106" s="35" t="s">
        <v>637</v>
      </c>
      <c r="C106" s="39" t="s">
        <v>638</v>
      </c>
      <c r="D106" s="110">
        <v>4</v>
      </c>
      <c r="E106" s="34"/>
    </row>
    <row r="107" spans="1:5" ht="20.100000000000001" customHeight="1" x14ac:dyDescent="0.25">
      <c r="A107" s="31" t="s">
        <v>639</v>
      </c>
      <c r="B107" s="31" t="s">
        <v>640</v>
      </c>
      <c r="C107" s="37" t="s">
        <v>641</v>
      </c>
      <c r="D107" s="110">
        <v>4</v>
      </c>
      <c r="E107" s="34"/>
    </row>
    <row r="108" spans="1:5" ht="20.100000000000001" customHeight="1" x14ac:dyDescent="0.25">
      <c r="A108" s="35" t="s">
        <v>145</v>
      </c>
      <c r="B108" s="35" t="s">
        <v>146</v>
      </c>
      <c r="C108" s="39" t="s">
        <v>147</v>
      </c>
      <c r="D108" s="110">
        <v>6</v>
      </c>
      <c r="E108" s="34"/>
    </row>
    <row r="109" spans="1:5" ht="20.100000000000001" customHeight="1" x14ac:dyDescent="0.25">
      <c r="A109" s="86" t="s">
        <v>642</v>
      </c>
      <c r="B109" s="86">
        <v>210936631</v>
      </c>
      <c r="C109" s="111" t="s">
        <v>643</v>
      </c>
      <c r="D109" s="110">
        <v>2</v>
      </c>
      <c r="E109" s="34"/>
    </row>
    <row r="110" spans="1:5" ht="20.100000000000001" customHeight="1" x14ac:dyDescent="0.25">
      <c r="A110" s="86"/>
      <c r="B110" s="86"/>
      <c r="C110" s="111"/>
      <c r="D110" s="112">
        <f>SUM(D85:D109)</f>
        <v>140</v>
      </c>
      <c r="E110" s="34"/>
    </row>
    <row r="111" spans="1:5" ht="20.100000000000001" customHeight="1" x14ac:dyDescent="0.25">
      <c r="A111" s="31" t="s">
        <v>148</v>
      </c>
      <c r="B111" s="31" t="s">
        <v>107</v>
      </c>
      <c r="C111" s="37" t="s">
        <v>149</v>
      </c>
      <c r="D111" s="110">
        <v>6</v>
      </c>
      <c r="E111" s="34"/>
    </row>
    <row r="112" spans="1:5" ht="20.100000000000001" customHeight="1" x14ac:dyDescent="0.25">
      <c r="A112" s="35" t="s">
        <v>150</v>
      </c>
      <c r="B112" s="35" t="s">
        <v>151</v>
      </c>
      <c r="C112" s="39" t="s">
        <v>152</v>
      </c>
      <c r="D112" s="110">
        <v>6</v>
      </c>
      <c r="E112" s="34"/>
    </row>
    <row r="113" spans="1:5" ht="20.100000000000001" customHeight="1" x14ac:dyDescent="0.25">
      <c r="A113" s="31" t="s">
        <v>153</v>
      </c>
      <c r="B113" s="31" t="s">
        <v>154</v>
      </c>
      <c r="C113" s="37" t="s">
        <v>155</v>
      </c>
      <c r="D113" s="110">
        <v>6</v>
      </c>
      <c r="E113" s="34"/>
    </row>
    <row r="114" spans="1:5" ht="20.100000000000001" customHeight="1" x14ac:dyDescent="0.25">
      <c r="A114" s="31" t="s">
        <v>156</v>
      </c>
      <c r="B114" s="31" t="s">
        <v>157</v>
      </c>
      <c r="C114" s="37" t="s">
        <v>158</v>
      </c>
      <c r="D114" s="110">
        <v>6</v>
      </c>
      <c r="E114" s="34"/>
    </row>
    <row r="115" spans="1:5" ht="20.100000000000001" customHeight="1" x14ac:dyDescent="0.25">
      <c r="A115" s="35" t="s">
        <v>159</v>
      </c>
      <c r="B115" s="35">
        <v>190805847</v>
      </c>
      <c r="C115" s="39" t="s">
        <v>160</v>
      </c>
      <c r="D115" s="110">
        <v>6</v>
      </c>
      <c r="E115" s="34"/>
    </row>
    <row r="116" spans="1:5" ht="20.100000000000001" customHeight="1" x14ac:dyDescent="0.25">
      <c r="A116" s="31" t="s">
        <v>161</v>
      </c>
      <c r="B116" s="31" t="s">
        <v>162</v>
      </c>
      <c r="C116" s="37" t="s">
        <v>163</v>
      </c>
      <c r="D116" s="110">
        <v>6</v>
      </c>
      <c r="E116" s="34"/>
    </row>
    <row r="117" spans="1:5" ht="20.100000000000001" customHeight="1" x14ac:dyDescent="0.25">
      <c r="A117" s="35" t="s">
        <v>164</v>
      </c>
      <c r="B117" s="35" t="s">
        <v>165</v>
      </c>
      <c r="C117" s="39" t="s">
        <v>166</v>
      </c>
      <c r="D117" s="110">
        <v>6</v>
      </c>
      <c r="E117" s="34"/>
    </row>
    <row r="118" spans="1:5" ht="20.100000000000001" customHeight="1" x14ac:dyDescent="0.25">
      <c r="A118" s="31" t="s">
        <v>167</v>
      </c>
      <c r="B118" s="31" t="s">
        <v>168</v>
      </c>
      <c r="C118" s="37" t="s">
        <v>169</v>
      </c>
      <c r="D118" s="110">
        <v>6</v>
      </c>
      <c r="E118" s="34"/>
    </row>
    <row r="119" spans="1:5" ht="20.100000000000001" customHeight="1" x14ac:dyDescent="0.25">
      <c r="A119" s="35" t="s">
        <v>170</v>
      </c>
      <c r="B119" s="35" t="s">
        <v>171</v>
      </c>
      <c r="C119" s="39" t="s">
        <v>172</v>
      </c>
      <c r="D119" s="110">
        <v>6</v>
      </c>
      <c r="E119" s="34"/>
    </row>
    <row r="120" spans="1:5" ht="20.100000000000001" customHeight="1" x14ac:dyDescent="0.25">
      <c r="A120" s="31" t="s">
        <v>173</v>
      </c>
      <c r="B120" s="31" t="s">
        <v>174</v>
      </c>
      <c r="C120" s="37" t="s">
        <v>175</v>
      </c>
      <c r="D120" s="110">
        <v>6</v>
      </c>
      <c r="E120" s="34"/>
    </row>
    <row r="121" spans="1:5" ht="20.100000000000001" customHeight="1" x14ac:dyDescent="0.25">
      <c r="A121" s="35" t="s">
        <v>176</v>
      </c>
      <c r="B121" s="35" t="s">
        <v>177</v>
      </c>
      <c r="C121" s="39" t="s">
        <v>178</v>
      </c>
      <c r="D121" s="110">
        <v>6</v>
      </c>
      <c r="E121" s="34"/>
    </row>
    <row r="122" spans="1:5" ht="20.100000000000001" customHeight="1" x14ac:dyDescent="0.25">
      <c r="A122" s="31" t="s">
        <v>179</v>
      </c>
      <c r="B122" s="31" t="s">
        <v>180</v>
      </c>
      <c r="C122" s="37" t="s">
        <v>181</v>
      </c>
      <c r="D122" s="110">
        <v>6</v>
      </c>
      <c r="E122" s="34"/>
    </row>
    <row r="123" spans="1:5" ht="20.100000000000001" customHeight="1" x14ac:dyDescent="0.25">
      <c r="A123" s="35" t="s">
        <v>182</v>
      </c>
      <c r="B123" s="35" t="s">
        <v>183</v>
      </c>
      <c r="C123" s="39" t="s">
        <v>184</v>
      </c>
      <c r="D123" s="110">
        <v>6</v>
      </c>
      <c r="E123" s="34"/>
    </row>
    <row r="124" spans="1:5" ht="20.100000000000001" customHeight="1" x14ac:dyDescent="0.25">
      <c r="A124" s="31" t="s">
        <v>185</v>
      </c>
      <c r="B124" s="31" t="s">
        <v>186</v>
      </c>
      <c r="C124" s="37" t="s">
        <v>187</v>
      </c>
      <c r="D124" s="110">
        <v>6</v>
      </c>
      <c r="E124" s="34"/>
    </row>
    <row r="125" spans="1:5" ht="20.100000000000001" customHeight="1" x14ac:dyDescent="0.25">
      <c r="A125" s="35" t="s">
        <v>188</v>
      </c>
      <c r="B125" s="35" t="s">
        <v>189</v>
      </c>
      <c r="C125" s="39" t="s">
        <v>190</v>
      </c>
      <c r="D125" s="110">
        <v>5</v>
      </c>
      <c r="E125" s="34"/>
    </row>
    <row r="126" spans="1:5" ht="20.100000000000001" customHeight="1" x14ac:dyDescent="0.25">
      <c r="A126" s="31" t="s">
        <v>644</v>
      </c>
      <c r="B126" s="31" t="s">
        <v>645</v>
      </c>
      <c r="C126" s="37" t="s">
        <v>646</v>
      </c>
      <c r="D126" s="110">
        <v>6</v>
      </c>
      <c r="E126" s="34"/>
    </row>
    <row r="127" spans="1:5" ht="20.100000000000001" customHeight="1" x14ac:dyDescent="0.25">
      <c r="A127" s="35" t="s">
        <v>647</v>
      </c>
      <c r="B127" s="35" t="s">
        <v>648</v>
      </c>
      <c r="C127" s="39" t="s">
        <v>649</v>
      </c>
      <c r="D127" s="110">
        <v>6</v>
      </c>
      <c r="E127" s="34"/>
    </row>
    <row r="128" spans="1:5" ht="20.100000000000001" customHeight="1" x14ac:dyDescent="0.25">
      <c r="A128" s="31" t="s">
        <v>191</v>
      </c>
      <c r="B128" s="31" t="s">
        <v>192</v>
      </c>
      <c r="C128" s="37" t="s">
        <v>193</v>
      </c>
      <c r="D128" s="110">
        <v>6</v>
      </c>
      <c r="E128" s="34"/>
    </row>
    <row r="129" spans="1:5" ht="20.100000000000001" customHeight="1" x14ac:dyDescent="0.25">
      <c r="A129" s="35" t="s">
        <v>650</v>
      </c>
      <c r="B129" s="35" t="s">
        <v>651</v>
      </c>
      <c r="C129" s="39" t="s">
        <v>652</v>
      </c>
      <c r="D129" s="110">
        <v>6</v>
      </c>
      <c r="E129" s="34"/>
    </row>
    <row r="130" spans="1:5" ht="20.100000000000001" customHeight="1" x14ac:dyDescent="0.25">
      <c r="A130" s="31" t="s">
        <v>194</v>
      </c>
      <c r="B130" s="31" t="s">
        <v>195</v>
      </c>
      <c r="C130" s="37" t="s">
        <v>196</v>
      </c>
      <c r="D130" s="110">
        <v>6</v>
      </c>
      <c r="E130" s="34"/>
    </row>
    <row r="131" spans="1:5" ht="20.100000000000001" customHeight="1" x14ac:dyDescent="0.25">
      <c r="A131" s="35" t="s">
        <v>653</v>
      </c>
      <c r="B131" s="35">
        <v>210937133</v>
      </c>
      <c r="C131" s="39" t="s">
        <v>654</v>
      </c>
      <c r="D131" s="110">
        <v>6</v>
      </c>
      <c r="E131" s="34"/>
    </row>
    <row r="132" spans="1:5" ht="20.100000000000001" customHeight="1" x14ac:dyDescent="0.25">
      <c r="A132" s="31" t="s">
        <v>655</v>
      </c>
      <c r="B132" s="31" t="s">
        <v>656</v>
      </c>
      <c r="C132" s="37" t="s">
        <v>657</v>
      </c>
      <c r="D132" s="110">
        <v>6</v>
      </c>
      <c r="E132" s="34"/>
    </row>
    <row r="133" spans="1:5" ht="20.100000000000001" customHeight="1" x14ac:dyDescent="0.25">
      <c r="A133" s="35" t="s">
        <v>658</v>
      </c>
      <c r="B133" s="35" t="s">
        <v>659</v>
      </c>
      <c r="C133" s="39" t="s">
        <v>660</v>
      </c>
      <c r="D133" s="110">
        <v>6</v>
      </c>
      <c r="E133" s="34"/>
    </row>
    <row r="134" spans="1:5" ht="20.100000000000001" customHeight="1" x14ac:dyDescent="0.25">
      <c r="A134" s="31" t="s">
        <v>661</v>
      </c>
      <c r="B134" s="31" t="s">
        <v>662</v>
      </c>
      <c r="C134" s="37" t="s">
        <v>663</v>
      </c>
      <c r="D134" s="110">
        <v>6</v>
      </c>
      <c r="E134" s="34"/>
    </row>
    <row r="135" spans="1:5" ht="20.100000000000001" customHeight="1" x14ac:dyDescent="0.25">
      <c r="A135" s="31" t="s">
        <v>664</v>
      </c>
      <c r="B135" s="31" t="s">
        <v>665</v>
      </c>
      <c r="C135" s="37" t="s">
        <v>666</v>
      </c>
      <c r="D135" s="110">
        <v>2</v>
      </c>
      <c r="E135" s="34"/>
    </row>
    <row r="136" spans="1:5" ht="20.100000000000001" customHeight="1" x14ac:dyDescent="0.25">
      <c r="A136" s="31"/>
      <c r="B136" s="31"/>
      <c r="C136" s="37"/>
      <c r="D136" s="112">
        <f>SUM(D111:D135)</f>
        <v>145</v>
      </c>
      <c r="E136" s="34"/>
    </row>
    <row r="137" spans="1:5" ht="20.100000000000001" customHeight="1" x14ac:dyDescent="0.25">
      <c r="A137" s="35" t="s">
        <v>667</v>
      </c>
      <c r="B137" s="35" t="s">
        <v>668</v>
      </c>
      <c r="C137" s="39" t="s">
        <v>669</v>
      </c>
      <c r="D137" s="110">
        <v>2</v>
      </c>
      <c r="E137" s="34"/>
    </row>
    <row r="138" spans="1:5" ht="20.100000000000001" customHeight="1" x14ac:dyDescent="0.25">
      <c r="A138" s="31" t="s">
        <v>670</v>
      </c>
      <c r="B138" s="31" t="s">
        <v>671</v>
      </c>
      <c r="C138" s="37" t="s">
        <v>672</v>
      </c>
      <c r="D138" s="110">
        <v>2</v>
      </c>
      <c r="E138" s="34"/>
    </row>
    <row r="139" spans="1:5" ht="20.100000000000001" customHeight="1" x14ac:dyDescent="0.25">
      <c r="A139" s="31" t="s">
        <v>197</v>
      </c>
      <c r="B139" s="31" t="s">
        <v>198</v>
      </c>
      <c r="C139" s="37" t="s">
        <v>199</v>
      </c>
      <c r="D139" s="110">
        <v>2</v>
      </c>
      <c r="E139" s="34"/>
    </row>
    <row r="140" spans="1:5" ht="20.100000000000001" customHeight="1" x14ac:dyDescent="0.25">
      <c r="A140" s="31" t="s">
        <v>200</v>
      </c>
      <c r="B140" s="31" t="s">
        <v>201</v>
      </c>
      <c r="C140" s="37" t="s">
        <v>202</v>
      </c>
      <c r="D140" s="110">
        <v>2</v>
      </c>
      <c r="E140" s="34"/>
    </row>
    <row r="141" spans="1:5" ht="20.100000000000001" customHeight="1" x14ac:dyDescent="0.25">
      <c r="A141" s="35" t="s">
        <v>203</v>
      </c>
      <c r="B141" s="35" t="s">
        <v>204</v>
      </c>
      <c r="C141" s="39" t="s">
        <v>205</v>
      </c>
      <c r="D141" s="110">
        <v>2</v>
      </c>
      <c r="E141" s="34"/>
    </row>
    <row r="142" spans="1:5" ht="20.100000000000001" customHeight="1" x14ac:dyDescent="0.25">
      <c r="A142" s="31" t="s">
        <v>206</v>
      </c>
      <c r="B142" s="31" t="s">
        <v>207</v>
      </c>
      <c r="C142" s="37" t="s">
        <v>208</v>
      </c>
      <c r="D142" s="110">
        <v>2</v>
      </c>
      <c r="E142" s="34"/>
    </row>
    <row r="143" spans="1:5" ht="20.100000000000001" customHeight="1" x14ac:dyDescent="0.25">
      <c r="A143" s="35" t="s">
        <v>209</v>
      </c>
      <c r="B143" s="35" t="s">
        <v>210</v>
      </c>
      <c r="C143" s="39" t="s">
        <v>211</v>
      </c>
      <c r="D143" s="113">
        <v>5</v>
      </c>
      <c r="E143" s="34"/>
    </row>
    <row r="144" spans="1:5" ht="20.100000000000001" customHeight="1" x14ac:dyDescent="0.25">
      <c r="A144" s="31" t="s">
        <v>212</v>
      </c>
      <c r="B144" s="31" t="s">
        <v>213</v>
      </c>
      <c r="C144" s="37" t="s">
        <v>214</v>
      </c>
      <c r="D144" s="33">
        <v>2</v>
      </c>
      <c r="E144" s="34"/>
    </row>
    <row r="145" spans="1:6" ht="20.100000000000001" customHeight="1" x14ac:dyDescent="0.25">
      <c r="A145" s="35" t="s">
        <v>215</v>
      </c>
      <c r="B145" s="35" t="s">
        <v>216</v>
      </c>
      <c r="C145" s="39" t="s">
        <v>217</v>
      </c>
      <c r="D145" s="33">
        <v>4</v>
      </c>
      <c r="E145" s="34"/>
    </row>
    <row r="146" spans="1:6" ht="20.100000000000001" customHeight="1" x14ac:dyDescent="0.25">
      <c r="A146" s="35"/>
      <c r="B146" s="35"/>
      <c r="C146" s="39"/>
      <c r="D146" s="112">
        <f>SUM(D137:D145)</f>
        <v>23</v>
      </c>
      <c r="E146" s="34"/>
    </row>
    <row r="147" spans="1:6" ht="20.100000000000001" customHeight="1" x14ac:dyDescent="0.25">
      <c r="A147" s="35" t="s">
        <v>218</v>
      </c>
      <c r="B147" s="35" t="s">
        <v>219</v>
      </c>
      <c r="C147" s="39" t="s">
        <v>220</v>
      </c>
      <c r="D147" s="33">
        <v>6</v>
      </c>
      <c r="E147" s="34"/>
    </row>
    <row r="148" spans="1:6" ht="20.100000000000001" customHeight="1" x14ac:dyDescent="0.25">
      <c r="A148" s="35"/>
      <c r="B148" s="35"/>
      <c r="C148" s="39"/>
      <c r="D148" s="47"/>
      <c r="E148" s="34"/>
    </row>
    <row r="149" spans="1:6" ht="20.100000000000001" customHeight="1" x14ac:dyDescent="0.3">
      <c r="A149" s="49" t="s">
        <v>221</v>
      </c>
      <c r="B149" s="49" t="s">
        <v>222</v>
      </c>
      <c r="C149" s="50" t="s">
        <v>223</v>
      </c>
      <c r="D149" s="51">
        <v>3</v>
      </c>
      <c r="E149" s="52"/>
    </row>
    <row r="150" spans="1:6" ht="20.100000000000001" customHeight="1" x14ac:dyDescent="0.3">
      <c r="A150" s="53" t="s">
        <v>224</v>
      </c>
      <c r="B150" s="53" t="s">
        <v>225</v>
      </c>
      <c r="C150" s="54" t="s">
        <v>226</v>
      </c>
      <c r="D150" s="51">
        <v>3</v>
      </c>
      <c r="E150" s="52"/>
    </row>
    <row r="151" spans="1:6" ht="20.100000000000001" customHeight="1" x14ac:dyDescent="0.3">
      <c r="A151" s="49" t="s">
        <v>227</v>
      </c>
      <c r="B151" s="49" t="s">
        <v>225</v>
      </c>
      <c r="C151" s="50" t="s">
        <v>228</v>
      </c>
      <c r="D151" s="51">
        <v>3</v>
      </c>
      <c r="E151" s="52"/>
    </row>
    <row r="152" spans="1:6" ht="20.100000000000001" customHeight="1" x14ac:dyDescent="0.3">
      <c r="A152" s="53" t="s">
        <v>229</v>
      </c>
      <c r="B152" s="53" t="s">
        <v>230</v>
      </c>
      <c r="C152" s="54" t="s">
        <v>231</v>
      </c>
      <c r="D152" s="51">
        <v>8</v>
      </c>
      <c r="E152" s="52"/>
    </row>
    <row r="153" spans="1:6" s="56" customFormat="1" ht="18.75" x14ac:dyDescent="0.3">
      <c r="A153" s="49" t="s">
        <v>232</v>
      </c>
      <c r="B153" s="49" t="s">
        <v>233</v>
      </c>
      <c r="C153" s="50" t="s">
        <v>234</v>
      </c>
      <c r="D153" s="51">
        <v>8</v>
      </c>
      <c r="E153" s="55"/>
    </row>
    <row r="154" spans="1:6" s="56" customFormat="1" ht="18.75" x14ac:dyDescent="0.3">
      <c r="A154" s="53" t="s">
        <v>235</v>
      </c>
      <c r="B154" s="53" t="s">
        <v>236</v>
      </c>
      <c r="C154" s="54" t="s">
        <v>237</v>
      </c>
      <c r="D154" s="51">
        <v>4</v>
      </c>
      <c r="E154" s="55"/>
      <c r="F154" s="57"/>
    </row>
    <row r="155" spans="1:6" s="56" customFormat="1" ht="18.75" x14ac:dyDescent="0.3">
      <c r="A155" s="49" t="s">
        <v>238</v>
      </c>
      <c r="B155" s="49" t="s">
        <v>236</v>
      </c>
      <c r="C155" s="50" t="s">
        <v>239</v>
      </c>
      <c r="D155" s="51">
        <v>4</v>
      </c>
      <c r="E155" s="55"/>
      <c r="F155" s="57"/>
    </row>
    <row r="156" spans="1:6" s="56" customFormat="1" ht="18.75" x14ac:dyDescent="0.3">
      <c r="A156" s="49"/>
      <c r="B156" s="49"/>
      <c r="C156" s="50"/>
      <c r="D156" s="58">
        <f>SUM(D149:D155)</f>
        <v>33</v>
      </c>
      <c r="E156" s="55"/>
      <c r="F156" s="57"/>
    </row>
    <row r="157" spans="1:6" s="56" customFormat="1" ht="18.75" x14ac:dyDescent="0.3">
      <c r="A157" s="53" t="s">
        <v>240</v>
      </c>
      <c r="B157" s="53" t="s">
        <v>241</v>
      </c>
      <c r="C157" s="54" t="s">
        <v>242</v>
      </c>
      <c r="D157" s="51">
        <v>1</v>
      </c>
      <c r="E157" s="55"/>
      <c r="F157" s="57"/>
    </row>
    <row r="158" spans="1:6" s="56" customFormat="1" ht="18.75" x14ac:dyDescent="0.3">
      <c r="A158" s="49" t="s">
        <v>243</v>
      </c>
      <c r="B158" s="49" t="s">
        <v>241</v>
      </c>
      <c r="C158" s="50" t="s">
        <v>244</v>
      </c>
      <c r="D158" s="51">
        <v>7</v>
      </c>
      <c r="E158" s="55"/>
      <c r="F158" s="57"/>
    </row>
    <row r="159" spans="1:6" customFormat="1" ht="18.75" x14ac:dyDescent="0.3">
      <c r="A159" s="53" t="s">
        <v>245</v>
      </c>
      <c r="B159" s="53" t="s">
        <v>246</v>
      </c>
      <c r="C159" s="54" t="s">
        <v>247</v>
      </c>
      <c r="D159" s="51">
        <v>14</v>
      </c>
      <c r="E159" s="59"/>
    </row>
    <row r="160" spans="1:6" customFormat="1" ht="18.75" x14ac:dyDescent="0.3">
      <c r="A160" s="49" t="s">
        <v>248</v>
      </c>
      <c r="B160" s="49" t="s">
        <v>249</v>
      </c>
      <c r="C160" s="50" t="s">
        <v>250</v>
      </c>
      <c r="D160" s="51">
        <v>7</v>
      </c>
      <c r="E160" s="59"/>
    </row>
    <row r="161" spans="1:6" s="56" customFormat="1" ht="18.75" x14ac:dyDescent="0.3">
      <c r="A161" s="53" t="s">
        <v>251</v>
      </c>
      <c r="B161" s="53">
        <v>201225245</v>
      </c>
      <c r="C161" s="54" t="s">
        <v>252</v>
      </c>
      <c r="D161" s="51">
        <v>13</v>
      </c>
      <c r="E161" s="55"/>
      <c r="F161" s="57"/>
    </row>
    <row r="162" spans="1:6" s="56" customFormat="1" ht="18.75" x14ac:dyDescent="0.3">
      <c r="A162" s="49" t="s">
        <v>253</v>
      </c>
      <c r="B162" s="49" t="s">
        <v>254</v>
      </c>
      <c r="C162" s="50" t="s">
        <v>255</v>
      </c>
      <c r="D162" s="51">
        <v>10</v>
      </c>
      <c r="E162" s="55"/>
      <c r="F162" s="57"/>
    </row>
    <row r="163" spans="1:6" s="61" customFormat="1" ht="20.100000000000001" customHeight="1" x14ac:dyDescent="0.3">
      <c r="A163" s="53" t="s">
        <v>256</v>
      </c>
      <c r="B163" s="53" t="s">
        <v>257</v>
      </c>
      <c r="C163" s="54" t="s">
        <v>258</v>
      </c>
      <c r="D163" s="51">
        <v>12</v>
      </c>
      <c r="E163" s="60"/>
    </row>
    <row r="164" spans="1:6" s="61" customFormat="1" ht="20.100000000000001" customHeight="1" x14ac:dyDescent="0.3">
      <c r="A164" s="49" t="s">
        <v>259</v>
      </c>
      <c r="B164" s="49" t="s">
        <v>260</v>
      </c>
      <c r="C164" s="50" t="s">
        <v>261</v>
      </c>
      <c r="D164" s="51">
        <v>12</v>
      </c>
      <c r="E164" s="60"/>
    </row>
    <row r="165" spans="1:6" ht="20.100000000000001" customHeight="1" x14ac:dyDescent="0.3">
      <c r="A165" s="53" t="s">
        <v>262</v>
      </c>
      <c r="B165" s="53" t="s">
        <v>263</v>
      </c>
      <c r="C165" s="54" t="s">
        <v>264</v>
      </c>
      <c r="D165" s="51">
        <v>8</v>
      </c>
      <c r="E165" s="52"/>
    </row>
    <row r="166" spans="1:6" ht="20.100000000000001" customHeight="1" x14ac:dyDescent="0.3">
      <c r="A166" s="53"/>
      <c r="B166" s="53"/>
      <c r="C166" s="54"/>
      <c r="D166" s="58">
        <f>SUM(D157:D165)</f>
        <v>84</v>
      </c>
      <c r="E166" s="52"/>
    </row>
    <row r="167" spans="1:6" ht="20.100000000000001" customHeight="1" x14ac:dyDescent="0.25">
      <c r="A167" s="35" t="s">
        <v>386</v>
      </c>
      <c r="B167" s="35">
        <v>210228500</v>
      </c>
      <c r="C167" s="36" t="s">
        <v>387</v>
      </c>
      <c r="D167" s="106">
        <v>5</v>
      </c>
      <c r="E167" s="108"/>
    </row>
    <row r="168" spans="1:6" ht="20.100000000000001" customHeight="1" x14ac:dyDescent="0.25">
      <c r="A168" s="31" t="s">
        <v>388</v>
      </c>
      <c r="B168" s="31">
        <v>201225757</v>
      </c>
      <c r="C168" s="32" t="s">
        <v>389</v>
      </c>
      <c r="D168" s="106">
        <v>5</v>
      </c>
      <c r="E168" s="108"/>
    </row>
    <row r="169" spans="1:6" ht="20.100000000000001" customHeight="1" x14ac:dyDescent="0.25">
      <c r="A169" s="35" t="s">
        <v>390</v>
      </c>
      <c r="B169" s="35">
        <v>201225758</v>
      </c>
      <c r="C169" s="36" t="s">
        <v>391</v>
      </c>
      <c r="D169" s="106">
        <v>5</v>
      </c>
      <c r="E169" s="108"/>
    </row>
    <row r="170" spans="1:6" ht="20.100000000000001" customHeight="1" x14ac:dyDescent="0.25">
      <c r="A170" s="31" t="s">
        <v>392</v>
      </c>
      <c r="B170" s="31">
        <v>210330220</v>
      </c>
      <c r="C170" s="32" t="s">
        <v>393</v>
      </c>
      <c r="D170" s="106">
        <v>5</v>
      </c>
      <c r="E170" s="108"/>
    </row>
    <row r="171" spans="1:6" ht="20.100000000000001" customHeight="1" x14ac:dyDescent="0.25">
      <c r="A171" s="41" t="s">
        <v>394</v>
      </c>
      <c r="B171" s="41">
        <v>210733736</v>
      </c>
      <c r="C171" s="39" t="s">
        <v>395</v>
      </c>
      <c r="D171" s="106">
        <v>6</v>
      </c>
      <c r="E171" s="108"/>
    </row>
    <row r="172" spans="1:6" ht="20.100000000000001" customHeight="1" x14ac:dyDescent="0.25">
      <c r="A172" s="31" t="s">
        <v>396</v>
      </c>
      <c r="B172" s="31" t="s">
        <v>397</v>
      </c>
      <c r="C172" s="32" t="s">
        <v>398</v>
      </c>
      <c r="D172" s="106">
        <v>10</v>
      </c>
      <c r="E172" s="108"/>
    </row>
    <row r="173" spans="1:6" ht="20.100000000000001" customHeight="1" x14ac:dyDescent="0.25">
      <c r="A173" s="35" t="s">
        <v>399</v>
      </c>
      <c r="B173" s="35">
        <v>200112170</v>
      </c>
      <c r="C173" s="36" t="s">
        <v>400</v>
      </c>
      <c r="D173" s="106">
        <v>10</v>
      </c>
      <c r="E173" s="108"/>
    </row>
    <row r="174" spans="1:6" ht="20.100000000000001" customHeight="1" x14ac:dyDescent="0.25">
      <c r="A174" s="31" t="s">
        <v>401</v>
      </c>
      <c r="B174" s="31">
        <v>200112171</v>
      </c>
      <c r="C174" s="32" t="s">
        <v>402</v>
      </c>
      <c r="D174" s="106">
        <v>10</v>
      </c>
      <c r="E174" s="108"/>
    </row>
    <row r="175" spans="1:6" ht="20.100000000000001" customHeight="1" x14ac:dyDescent="0.25">
      <c r="A175" s="35" t="s">
        <v>403</v>
      </c>
      <c r="B175" s="35">
        <v>200112565</v>
      </c>
      <c r="C175" s="36" t="s">
        <v>404</v>
      </c>
      <c r="D175" s="106">
        <v>10</v>
      </c>
      <c r="E175" s="108"/>
    </row>
    <row r="176" spans="1:6" ht="20.100000000000001" customHeight="1" x14ac:dyDescent="0.25">
      <c r="A176" s="31" t="s">
        <v>405</v>
      </c>
      <c r="B176" s="31">
        <v>200112173</v>
      </c>
      <c r="C176" s="32" t="s">
        <v>406</v>
      </c>
      <c r="D176" s="106">
        <v>10</v>
      </c>
      <c r="E176" s="108"/>
    </row>
    <row r="177" spans="1:5" ht="20.100000000000001" customHeight="1" x14ac:dyDescent="0.25">
      <c r="A177" s="35" t="s">
        <v>407</v>
      </c>
      <c r="B177" s="35">
        <v>210936631</v>
      </c>
      <c r="C177" s="36" t="s">
        <v>408</v>
      </c>
      <c r="D177" s="106">
        <v>10</v>
      </c>
      <c r="E177" s="108"/>
    </row>
    <row r="178" spans="1:5" ht="20.100000000000001" customHeight="1" x14ac:dyDescent="0.25">
      <c r="A178" s="31" t="s">
        <v>409</v>
      </c>
      <c r="B178" s="31">
        <v>210936632</v>
      </c>
      <c r="C178" s="32" t="s">
        <v>410</v>
      </c>
      <c r="D178" s="106">
        <v>5</v>
      </c>
      <c r="E178" s="108"/>
    </row>
    <row r="179" spans="1:5" ht="20.100000000000001" customHeight="1" x14ac:dyDescent="0.25">
      <c r="A179" s="35" t="s">
        <v>411</v>
      </c>
      <c r="B179" s="35">
        <v>210936633</v>
      </c>
      <c r="C179" s="36" t="s">
        <v>412</v>
      </c>
      <c r="D179" s="106">
        <v>5</v>
      </c>
      <c r="E179" s="108"/>
    </row>
    <row r="180" spans="1:5" ht="20.100000000000001" customHeight="1" x14ac:dyDescent="0.25">
      <c r="A180" s="86" t="s">
        <v>413</v>
      </c>
      <c r="B180" s="86">
        <v>210936633</v>
      </c>
      <c r="C180" s="87" t="s">
        <v>414</v>
      </c>
      <c r="D180" s="106">
        <v>5</v>
      </c>
      <c r="E180" s="108"/>
    </row>
    <row r="181" spans="1:5" ht="20.100000000000001" customHeight="1" x14ac:dyDescent="0.25">
      <c r="A181" s="35" t="s">
        <v>415</v>
      </c>
      <c r="B181" s="35">
        <v>210936633</v>
      </c>
      <c r="C181" s="36" t="s">
        <v>416</v>
      </c>
      <c r="D181" s="106">
        <v>5</v>
      </c>
      <c r="E181" s="108"/>
    </row>
    <row r="182" spans="1:5" ht="20.100000000000001" customHeight="1" x14ac:dyDescent="0.25">
      <c r="A182" s="40" t="s">
        <v>417</v>
      </c>
      <c r="B182" s="40">
        <v>210936633</v>
      </c>
      <c r="C182" s="37" t="s">
        <v>418</v>
      </c>
      <c r="D182" s="106">
        <v>2</v>
      </c>
      <c r="E182" s="108"/>
    </row>
    <row r="183" spans="1:5" ht="20.100000000000001" customHeight="1" x14ac:dyDescent="0.25">
      <c r="A183" s="35" t="s">
        <v>419</v>
      </c>
      <c r="B183" s="35">
        <v>210936633</v>
      </c>
      <c r="C183" s="36" t="s">
        <v>420</v>
      </c>
      <c r="D183" s="106">
        <v>4</v>
      </c>
      <c r="E183" s="108"/>
    </row>
    <row r="184" spans="1:5" ht="20.100000000000001" customHeight="1" x14ac:dyDescent="0.25">
      <c r="A184" s="40" t="s">
        <v>421</v>
      </c>
      <c r="B184" s="40">
        <v>210936633</v>
      </c>
      <c r="C184" s="37" t="s">
        <v>422</v>
      </c>
      <c r="D184" s="106">
        <v>3</v>
      </c>
      <c r="E184" s="108"/>
    </row>
    <row r="185" spans="1:5" ht="20.100000000000001" customHeight="1" x14ac:dyDescent="0.25">
      <c r="A185" s="35" t="s">
        <v>423</v>
      </c>
      <c r="B185" s="35">
        <v>210936633</v>
      </c>
      <c r="C185" s="36" t="s">
        <v>424</v>
      </c>
      <c r="D185" s="106">
        <v>1</v>
      </c>
      <c r="E185" s="108"/>
    </row>
    <row r="186" spans="1:5" ht="20.100000000000001" customHeight="1" x14ac:dyDescent="0.25">
      <c r="A186" s="31" t="s">
        <v>425</v>
      </c>
      <c r="B186" s="31">
        <v>210936633</v>
      </c>
      <c r="C186" s="32" t="s">
        <v>426</v>
      </c>
      <c r="D186" s="106">
        <v>5</v>
      </c>
      <c r="E186" s="108"/>
    </row>
    <row r="187" spans="1:5" ht="20.100000000000001" customHeight="1" x14ac:dyDescent="0.25">
      <c r="A187" s="35" t="s">
        <v>427</v>
      </c>
      <c r="B187" s="35">
        <v>210936633</v>
      </c>
      <c r="C187" s="36" t="s">
        <v>428</v>
      </c>
      <c r="D187" s="106">
        <v>5</v>
      </c>
      <c r="E187" s="108"/>
    </row>
    <row r="188" spans="1:5" ht="20.100000000000001" customHeight="1" x14ac:dyDescent="0.25">
      <c r="A188" s="35" t="s">
        <v>429</v>
      </c>
      <c r="B188" s="35">
        <v>210936633</v>
      </c>
      <c r="C188" s="36" t="s">
        <v>430</v>
      </c>
      <c r="D188" s="106">
        <v>5</v>
      </c>
      <c r="E188" s="108"/>
    </row>
    <row r="189" spans="1:5" ht="20.100000000000001" customHeight="1" x14ac:dyDescent="0.25">
      <c r="A189" s="31" t="s">
        <v>431</v>
      </c>
      <c r="B189" s="31">
        <v>210936633</v>
      </c>
      <c r="C189" s="32" t="s">
        <v>432</v>
      </c>
      <c r="D189" s="106">
        <v>5</v>
      </c>
      <c r="E189" s="108"/>
    </row>
    <row r="190" spans="1:5" ht="20.100000000000001" customHeight="1" x14ac:dyDescent="0.25">
      <c r="A190" s="35" t="s">
        <v>433</v>
      </c>
      <c r="B190" s="35">
        <v>210936633</v>
      </c>
      <c r="C190" s="36" t="s">
        <v>434</v>
      </c>
      <c r="D190" s="106">
        <v>5</v>
      </c>
      <c r="E190" s="108"/>
    </row>
    <row r="191" spans="1:5" ht="20.100000000000001" customHeight="1" x14ac:dyDescent="0.25">
      <c r="A191" s="86" t="s">
        <v>435</v>
      </c>
      <c r="B191" s="86">
        <v>210936633</v>
      </c>
      <c r="C191" s="87" t="s">
        <v>436</v>
      </c>
      <c r="D191" s="106">
        <v>5</v>
      </c>
      <c r="E191" s="108"/>
    </row>
    <row r="192" spans="1:5" ht="20.100000000000001" customHeight="1" x14ac:dyDescent="0.25">
      <c r="A192" s="102" t="s">
        <v>437</v>
      </c>
      <c r="B192" s="103" t="s">
        <v>438</v>
      </c>
      <c r="C192" s="32" t="s">
        <v>439</v>
      </c>
      <c r="D192" s="106">
        <v>0</v>
      </c>
      <c r="E192" s="108"/>
    </row>
    <row r="193" spans="1:5" ht="20.100000000000001" customHeight="1" x14ac:dyDescent="0.25">
      <c r="A193" s="102"/>
      <c r="B193" s="103"/>
      <c r="C193" s="32"/>
      <c r="D193" s="104">
        <f>SUM(D167:D192)</f>
        <v>146</v>
      </c>
      <c r="E193" s="108"/>
    </row>
    <row r="194" spans="1:5" ht="20.100000000000001" customHeight="1" x14ac:dyDescent="0.25">
      <c r="A194" s="35" t="s">
        <v>440</v>
      </c>
      <c r="B194" s="35" t="s">
        <v>441</v>
      </c>
      <c r="C194" s="32" t="s">
        <v>442</v>
      </c>
      <c r="D194" s="106">
        <v>5</v>
      </c>
      <c r="E194" s="108"/>
    </row>
    <row r="195" spans="1:5" ht="20.100000000000001" customHeight="1" x14ac:dyDescent="0.25">
      <c r="A195" s="31" t="s">
        <v>443</v>
      </c>
      <c r="B195" s="31" t="s">
        <v>444</v>
      </c>
      <c r="C195" s="36" t="s">
        <v>445</v>
      </c>
      <c r="D195" s="106">
        <v>5</v>
      </c>
      <c r="E195" s="108"/>
    </row>
    <row r="196" spans="1:5" ht="20.100000000000001" customHeight="1" x14ac:dyDescent="0.25">
      <c r="A196" s="35" t="s">
        <v>446</v>
      </c>
      <c r="B196" s="35" t="s">
        <v>447</v>
      </c>
      <c r="C196" s="32" t="s">
        <v>448</v>
      </c>
      <c r="D196" s="106">
        <v>5</v>
      </c>
      <c r="E196" s="108"/>
    </row>
    <row r="197" spans="1:5" ht="20.100000000000001" customHeight="1" x14ac:dyDescent="0.25">
      <c r="A197" s="31" t="s">
        <v>449</v>
      </c>
      <c r="B197" s="31">
        <v>190906311</v>
      </c>
      <c r="C197" s="36" t="s">
        <v>450</v>
      </c>
      <c r="D197" s="106">
        <v>5</v>
      </c>
      <c r="E197" s="108"/>
    </row>
    <row r="198" spans="1:5" ht="20.100000000000001" customHeight="1" x14ac:dyDescent="0.25">
      <c r="A198" s="35" t="s">
        <v>451</v>
      </c>
      <c r="B198" s="35" t="s">
        <v>452</v>
      </c>
      <c r="C198" s="32" t="s">
        <v>453</v>
      </c>
      <c r="D198" s="106">
        <v>10</v>
      </c>
      <c r="E198" s="108"/>
    </row>
    <row r="199" spans="1:5" ht="20.100000000000001" customHeight="1" x14ac:dyDescent="0.25">
      <c r="A199" s="31" t="s">
        <v>454</v>
      </c>
      <c r="B199" s="31" t="s">
        <v>455</v>
      </c>
      <c r="C199" s="36" t="s">
        <v>456</v>
      </c>
      <c r="D199" s="106">
        <v>10</v>
      </c>
      <c r="E199" s="108"/>
    </row>
    <row r="200" spans="1:5" ht="20.100000000000001" customHeight="1" x14ac:dyDescent="0.25">
      <c r="A200" s="35" t="s">
        <v>457</v>
      </c>
      <c r="B200" s="35" t="s">
        <v>458</v>
      </c>
      <c r="C200" s="32" t="s">
        <v>459</v>
      </c>
      <c r="D200" s="106">
        <v>10</v>
      </c>
      <c r="E200" s="108"/>
    </row>
    <row r="201" spans="1:5" ht="20.100000000000001" customHeight="1" x14ac:dyDescent="0.25">
      <c r="A201" s="31" t="s">
        <v>460</v>
      </c>
      <c r="B201" s="31" t="s">
        <v>461</v>
      </c>
      <c r="C201" s="36" t="s">
        <v>462</v>
      </c>
      <c r="D201" s="106">
        <v>10</v>
      </c>
      <c r="E201" s="108"/>
    </row>
    <row r="202" spans="1:5" ht="20.100000000000001" customHeight="1" x14ac:dyDescent="0.25">
      <c r="A202" s="35" t="s">
        <v>463</v>
      </c>
      <c r="B202" s="35" t="s">
        <v>464</v>
      </c>
      <c r="C202" s="32" t="s">
        <v>465</v>
      </c>
      <c r="D202" s="106">
        <v>10</v>
      </c>
      <c r="E202" s="108"/>
    </row>
    <row r="203" spans="1:5" ht="20.100000000000001" customHeight="1" x14ac:dyDescent="0.25">
      <c r="A203" s="31" t="s">
        <v>466</v>
      </c>
      <c r="B203" s="31">
        <v>200112208</v>
      </c>
      <c r="C203" s="36" t="s">
        <v>467</v>
      </c>
      <c r="D203" s="106">
        <v>10</v>
      </c>
      <c r="E203" s="108"/>
    </row>
    <row r="204" spans="1:5" ht="20.100000000000001" customHeight="1" x14ac:dyDescent="0.25">
      <c r="A204" s="35" t="s">
        <v>468</v>
      </c>
      <c r="B204" s="35" t="s">
        <v>441</v>
      </c>
      <c r="C204" s="32" t="s">
        <v>469</v>
      </c>
      <c r="D204" s="106">
        <v>10</v>
      </c>
      <c r="E204" s="108"/>
    </row>
    <row r="205" spans="1:5" ht="20.100000000000001" customHeight="1" x14ac:dyDescent="0.25">
      <c r="A205" s="31" t="s">
        <v>470</v>
      </c>
      <c r="B205" s="31" t="s">
        <v>444</v>
      </c>
      <c r="C205" s="36" t="s">
        <v>471</v>
      </c>
      <c r="D205" s="106">
        <v>5</v>
      </c>
      <c r="E205" s="108"/>
    </row>
    <row r="206" spans="1:5" ht="20.100000000000001" customHeight="1" x14ac:dyDescent="0.25">
      <c r="A206" s="35" t="s">
        <v>472</v>
      </c>
      <c r="B206" s="35" t="s">
        <v>447</v>
      </c>
      <c r="C206" s="32" t="s">
        <v>473</v>
      </c>
      <c r="D206" s="106">
        <v>5</v>
      </c>
      <c r="E206" s="108"/>
    </row>
    <row r="207" spans="1:5" ht="20.100000000000001" customHeight="1" x14ac:dyDescent="0.25">
      <c r="A207" s="31" t="s">
        <v>474</v>
      </c>
      <c r="B207" s="31" t="s">
        <v>475</v>
      </c>
      <c r="C207" s="36" t="s">
        <v>476</v>
      </c>
      <c r="D207" s="106">
        <v>5</v>
      </c>
      <c r="E207" s="108"/>
    </row>
    <row r="208" spans="1:5" ht="20.100000000000001" customHeight="1" x14ac:dyDescent="0.25">
      <c r="A208" s="35" t="s">
        <v>477</v>
      </c>
      <c r="B208" s="35" t="s">
        <v>478</v>
      </c>
      <c r="C208" s="32" t="s">
        <v>479</v>
      </c>
      <c r="D208" s="106">
        <v>5</v>
      </c>
      <c r="E208" s="108"/>
    </row>
    <row r="209" spans="1:5" ht="20.100000000000001" customHeight="1" x14ac:dyDescent="0.25">
      <c r="A209" s="31" t="s">
        <v>480</v>
      </c>
      <c r="B209" s="31" t="s">
        <v>455</v>
      </c>
      <c r="C209" s="36" t="s">
        <v>481</v>
      </c>
      <c r="D209" s="106">
        <v>5</v>
      </c>
      <c r="E209" s="108"/>
    </row>
    <row r="210" spans="1:5" ht="20.100000000000001" customHeight="1" x14ac:dyDescent="0.25">
      <c r="A210" s="35" t="s">
        <v>482</v>
      </c>
      <c r="B210" s="35" t="s">
        <v>441</v>
      </c>
      <c r="C210" s="32" t="s">
        <v>483</v>
      </c>
      <c r="D210" s="106">
        <v>5</v>
      </c>
      <c r="E210" s="108"/>
    </row>
    <row r="211" spans="1:5" ht="20.100000000000001" customHeight="1" x14ac:dyDescent="0.25">
      <c r="A211" s="31" t="s">
        <v>484</v>
      </c>
      <c r="B211" s="31" t="s">
        <v>461</v>
      </c>
      <c r="C211" s="36" t="s">
        <v>485</v>
      </c>
      <c r="D211" s="106">
        <v>5</v>
      </c>
      <c r="E211" s="108"/>
    </row>
    <row r="212" spans="1:5" ht="20.100000000000001" customHeight="1" x14ac:dyDescent="0.25">
      <c r="A212" s="35" t="s">
        <v>486</v>
      </c>
      <c r="B212" s="41" t="s">
        <v>487</v>
      </c>
      <c r="C212" s="32" t="s">
        <v>488</v>
      </c>
      <c r="D212" s="106">
        <v>5</v>
      </c>
      <c r="E212" s="108"/>
    </row>
    <row r="213" spans="1:5" ht="20.100000000000001" customHeight="1" x14ac:dyDescent="0.25">
      <c r="A213" s="40" t="s">
        <v>489</v>
      </c>
      <c r="B213" s="40" t="s">
        <v>441</v>
      </c>
      <c r="C213" s="39" t="s">
        <v>490</v>
      </c>
      <c r="D213" s="106">
        <v>5</v>
      </c>
      <c r="E213" s="108"/>
    </row>
    <row r="214" spans="1:5" ht="20.100000000000001" customHeight="1" x14ac:dyDescent="0.25">
      <c r="A214" s="35" t="s">
        <v>491</v>
      </c>
      <c r="B214" s="35" t="s">
        <v>444</v>
      </c>
      <c r="C214" s="32" t="s">
        <v>492</v>
      </c>
      <c r="D214" s="106">
        <v>5</v>
      </c>
      <c r="E214" s="108"/>
    </row>
    <row r="215" spans="1:5" ht="20.100000000000001" customHeight="1" x14ac:dyDescent="0.25">
      <c r="A215" s="86" t="s">
        <v>493</v>
      </c>
      <c r="B215" s="86" t="s">
        <v>447</v>
      </c>
      <c r="C215" s="36" t="s">
        <v>494</v>
      </c>
      <c r="D215" s="106">
        <v>5</v>
      </c>
      <c r="E215" s="108"/>
    </row>
    <row r="216" spans="1:5" ht="20.100000000000001" customHeight="1" x14ac:dyDescent="0.25">
      <c r="A216" s="35" t="s">
        <v>495</v>
      </c>
      <c r="B216" s="35" t="s">
        <v>475</v>
      </c>
      <c r="C216" s="32" t="s">
        <v>496</v>
      </c>
      <c r="D216" s="106">
        <v>5</v>
      </c>
      <c r="E216" s="108"/>
    </row>
    <row r="217" spans="1:5" ht="20.100000000000001" customHeight="1" x14ac:dyDescent="0.25">
      <c r="A217" s="31" t="s">
        <v>497</v>
      </c>
      <c r="B217" s="31" t="s">
        <v>478</v>
      </c>
      <c r="C217" s="36" t="s">
        <v>498</v>
      </c>
      <c r="D217" s="106">
        <v>5</v>
      </c>
      <c r="E217" s="108"/>
    </row>
    <row r="218" spans="1:5" ht="20.100000000000001" customHeight="1" x14ac:dyDescent="0.25">
      <c r="A218" s="35" t="s">
        <v>499</v>
      </c>
      <c r="B218" s="35" t="s">
        <v>455</v>
      </c>
      <c r="C218" s="32" t="s">
        <v>500</v>
      </c>
      <c r="D218" s="106">
        <v>5</v>
      </c>
      <c r="E218" s="108"/>
    </row>
    <row r="219" spans="1:5" ht="20.100000000000001" customHeight="1" x14ac:dyDescent="0.25">
      <c r="A219" s="102" t="s">
        <v>501</v>
      </c>
      <c r="B219" s="103" t="s">
        <v>455</v>
      </c>
      <c r="C219" s="32" t="s">
        <v>502</v>
      </c>
      <c r="D219" s="106">
        <v>0</v>
      </c>
      <c r="E219" s="108"/>
    </row>
    <row r="220" spans="1:5" ht="20.100000000000001" customHeight="1" x14ac:dyDescent="0.25">
      <c r="A220" s="102"/>
      <c r="B220" s="103"/>
      <c r="C220" s="32"/>
      <c r="D220" s="104">
        <f>SUM(D194:D219)</f>
        <v>160</v>
      </c>
      <c r="E220" s="108"/>
    </row>
    <row r="221" spans="1:5" ht="20.100000000000001" customHeight="1" x14ac:dyDescent="0.25">
      <c r="A221" s="103" t="s">
        <v>503</v>
      </c>
      <c r="B221" s="103">
        <v>190805267</v>
      </c>
      <c r="C221" s="32" t="s">
        <v>504</v>
      </c>
      <c r="D221" s="106">
        <v>2</v>
      </c>
      <c r="E221" s="108"/>
    </row>
    <row r="222" spans="1:5" ht="20.100000000000001" customHeight="1" x14ac:dyDescent="0.25">
      <c r="A222" s="103" t="s">
        <v>505</v>
      </c>
      <c r="B222" s="103" t="s">
        <v>506</v>
      </c>
      <c r="C222" s="32" t="s">
        <v>507</v>
      </c>
      <c r="D222" s="106">
        <v>1</v>
      </c>
      <c r="E222" s="108"/>
    </row>
    <row r="223" spans="1:5" ht="20.100000000000001" customHeight="1" x14ac:dyDescent="0.25">
      <c r="A223" s="103" t="s">
        <v>508</v>
      </c>
      <c r="B223" s="103" t="s">
        <v>509</v>
      </c>
      <c r="C223" s="32" t="s">
        <v>510</v>
      </c>
      <c r="D223" s="106">
        <v>2</v>
      </c>
      <c r="E223" s="108"/>
    </row>
    <row r="224" spans="1:5" ht="20.100000000000001" customHeight="1" x14ac:dyDescent="0.25">
      <c r="A224" s="103" t="s">
        <v>511</v>
      </c>
      <c r="B224" s="103" t="s">
        <v>512</v>
      </c>
      <c r="C224" s="32" t="s">
        <v>513</v>
      </c>
      <c r="D224" s="106">
        <v>2</v>
      </c>
      <c r="E224" s="108"/>
    </row>
    <row r="225" spans="1:5" ht="20.100000000000001" customHeight="1" x14ac:dyDescent="0.25">
      <c r="A225" s="103" t="s">
        <v>514</v>
      </c>
      <c r="B225" s="103" t="s">
        <v>515</v>
      </c>
      <c r="C225" s="32" t="s">
        <v>516</v>
      </c>
      <c r="D225" s="106">
        <v>1</v>
      </c>
      <c r="E225" s="108"/>
    </row>
    <row r="226" spans="1:5" ht="20.100000000000001" customHeight="1" x14ac:dyDescent="0.25">
      <c r="A226" s="103" t="s">
        <v>517</v>
      </c>
      <c r="B226" s="103" t="s">
        <v>518</v>
      </c>
      <c r="C226" s="32" t="s">
        <v>519</v>
      </c>
      <c r="D226" s="106">
        <v>2</v>
      </c>
      <c r="E226" s="108"/>
    </row>
    <row r="227" spans="1:5" ht="20.100000000000001" customHeight="1" x14ac:dyDescent="0.25">
      <c r="A227" s="103" t="s">
        <v>520</v>
      </c>
      <c r="B227" s="103" t="s">
        <v>521</v>
      </c>
      <c r="C227" s="32" t="s">
        <v>522</v>
      </c>
      <c r="D227" s="106">
        <v>1</v>
      </c>
      <c r="E227" s="108"/>
    </row>
    <row r="228" spans="1:5" ht="20.100000000000001" customHeight="1" x14ac:dyDescent="0.25">
      <c r="A228" s="103" t="s">
        <v>523</v>
      </c>
      <c r="B228" s="103" t="s">
        <v>524</v>
      </c>
      <c r="C228" s="32" t="s">
        <v>525</v>
      </c>
      <c r="D228" s="106">
        <v>0</v>
      </c>
      <c r="E228" s="108"/>
    </row>
    <row r="229" spans="1:5" ht="20.100000000000001" customHeight="1" x14ac:dyDescent="0.25">
      <c r="A229" s="103" t="s">
        <v>526</v>
      </c>
      <c r="B229" s="103" t="s">
        <v>527</v>
      </c>
      <c r="C229" s="32" t="s">
        <v>528</v>
      </c>
      <c r="D229" s="103">
        <v>2</v>
      </c>
      <c r="E229" s="108"/>
    </row>
    <row r="230" spans="1:5" ht="20.100000000000001" customHeight="1" x14ac:dyDescent="0.25">
      <c r="A230" s="103" t="s">
        <v>529</v>
      </c>
      <c r="B230" s="103" t="s">
        <v>530</v>
      </c>
      <c r="C230" s="32" t="s">
        <v>531</v>
      </c>
      <c r="D230" s="103">
        <v>2</v>
      </c>
      <c r="E230" s="108"/>
    </row>
    <row r="231" spans="1:5" ht="20.100000000000001" customHeight="1" x14ac:dyDescent="0.25">
      <c r="A231" s="103" t="s">
        <v>532</v>
      </c>
      <c r="B231" s="103" t="s">
        <v>533</v>
      </c>
      <c r="C231" s="32" t="s">
        <v>534</v>
      </c>
      <c r="D231" s="103">
        <v>2</v>
      </c>
      <c r="E231" s="108"/>
    </row>
    <row r="232" spans="1:5" ht="20.100000000000001" customHeight="1" x14ac:dyDescent="0.25">
      <c r="A232" s="103" t="s">
        <v>535</v>
      </c>
      <c r="B232" s="103" t="s">
        <v>536</v>
      </c>
      <c r="C232" s="32" t="s">
        <v>537</v>
      </c>
      <c r="D232" s="103">
        <v>2</v>
      </c>
      <c r="E232" s="108"/>
    </row>
    <row r="233" spans="1:5" ht="20.100000000000001" customHeight="1" x14ac:dyDescent="0.25">
      <c r="A233" s="103" t="s">
        <v>538</v>
      </c>
      <c r="B233" s="103" t="s">
        <v>539</v>
      </c>
      <c r="C233" s="32" t="s">
        <v>540</v>
      </c>
      <c r="D233" s="105">
        <v>2</v>
      </c>
      <c r="E233" s="108"/>
    </row>
    <row r="234" spans="1:5" ht="20.100000000000001" customHeight="1" x14ac:dyDescent="0.25">
      <c r="A234" s="103" t="s">
        <v>541</v>
      </c>
      <c r="B234" s="103" t="s">
        <v>542</v>
      </c>
      <c r="C234" s="32" t="s">
        <v>543</v>
      </c>
      <c r="D234" s="105">
        <v>0</v>
      </c>
      <c r="E234" s="108"/>
    </row>
    <row r="235" spans="1:5" ht="20.100000000000001" customHeight="1" x14ac:dyDescent="0.25">
      <c r="A235" s="103" t="s">
        <v>544</v>
      </c>
      <c r="B235" s="103" t="s">
        <v>539</v>
      </c>
      <c r="C235" s="32" t="s">
        <v>545</v>
      </c>
      <c r="D235" s="105">
        <v>0</v>
      </c>
      <c r="E235" s="108"/>
    </row>
    <row r="236" spans="1:5" ht="20.100000000000001" customHeight="1" x14ac:dyDescent="0.25">
      <c r="A236" s="103" t="s">
        <v>546</v>
      </c>
      <c r="B236" s="103" t="s">
        <v>547</v>
      </c>
      <c r="C236" s="32" t="s">
        <v>548</v>
      </c>
      <c r="D236" s="105">
        <v>2</v>
      </c>
      <c r="E236" s="108"/>
    </row>
    <row r="237" spans="1:5" ht="20.100000000000001" customHeight="1" x14ac:dyDescent="0.25">
      <c r="A237" s="103" t="s">
        <v>549</v>
      </c>
      <c r="B237" s="103" t="s">
        <v>550</v>
      </c>
      <c r="C237" s="32" t="s">
        <v>551</v>
      </c>
      <c r="D237" s="105">
        <v>0</v>
      </c>
      <c r="E237" s="108"/>
    </row>
    <row r="238" spans="1:5" ht="20.100000000000001" customHeight="1" x14ac:dyDescent="0.25">
      <c r="A238" s="103" t="s">
        <v>552</v>
      </c>
      <c r="B238" s="103" t="s">
        <v>553</v>
      </c>
      <c r="C238" s="32" t="s">
        <v>554</v>
      </c>
      <c r="D238" s="105">
        <v>2</v>
      </c>
      <c r="E238" s="108"/>
    </row>
    <row r="239" spans="1:5" ht="20.100000000000001" customHeight="1" x14ac:dyDescent="0.25">
      <c r="A239" s="103" t="s">
        <v>555</v>
      </c>
      <c r="B239" s="103" t="s">
        <v>506</v>
      </c>
      <c r="C239" s="32" t="s">
        <v>556</v>
      </c>
      <c r="D239" s="105">
        <v>2</v>
      </c>
      <c r="E239" s="108"/>
    </row>
    <row r="240" spans="1:5" ht="20.100000000000001" customHeight="1" x14ac:dyDescent="0.25">
      <c r="A240" s="103" t="s">
        <v>557</v>
      </c>
      <c r="B240" s="103" t="s">
        <v>509</v>
      </c>
      <c r="C240" s="32" t="s">
        <v>558</v>
      </c>
      <c r="D240" s="105">
        <v>2</v>
      </c>
      <c r="E240" s="108"/>
    </row>
    <row r="241" spans="1:5" ht="20.100000000000001" customHeight="1" x14ac:dyDescent="0.25">
      <c r="A241" s="103" t="s">
        <v>559</v>
      </c>
      <c r="B241" s="103" t="s">
        <v>512</v>
      </c>
      <c r="C241" s="32" t="s">
        <v>560</v>
      </c>
      <c r="D241" s="105">
        <v>0</v>
      </c>
      <c r="E241" s="108"/>
    </row>
    <row r="242" spans="1:5" ht="20.100000000000001" customHeight="1" x14ac:dyDescent="0.25">
      <c r="A242" s="103" t="s">
        <v>561</v>
      </c>
      <c r="B242" s="103" t="s">
        <v>515</v>
      </c>
      <c r="C242" s="32" t="s">
        <v>562</v>
      </c>
      <c r="D242" s="105">
        <v>2</v>
      </c>
      <c r="E242" s="108"/>
    </row>
    <row r="243" spans="1:5" ht="20.100000000000001" customHeight="1" x14ac:dyDescent="0.25">
      <c r="A243" s="103" t="s">
        <v>563</v>
      </c>
      <c r="B243" s="103" t="s">
        <v>518</v>
      </c>
      <c r="C243" s="32" t="s">
        <v>564</v>
      </c>
      <c r="D243" s="107">
        <v>0</v>
      </c>
      <c r="E243" s="108"/>
    </row>
    <row r="244" spans="1:5" ht="20.100000000000001" customHeight="1" x14ac:dyDescent="0.25">
      <c r="A244" s="103" t="s">
        <v>565</v>
      </c>
      <c r="B244" s="103" t="s">
        <v>521</v>
      </c>
      <c r="C244" s="32" t="s">
        <v>566</v>
      </c>
      <c r="D244" s="107">
        <v>0</v>
      </c>
      <c r="E244" s="108"/>
    </row>
    <row r="245" spans="1:5" ht="20.100000000000001" customHeight="1" x14ac:dyDescent="0.25">
      <c r="A245" s="103" t="s">
        <v>567</v>
      </c>
      <c r="B245" s="103" t="s">
        <v>524</v>
      </c>
      <c r="C245" s="32" t="s">
        <v>568</v>
      </c>
      <c r="D245" s="103">
        <v>0</v>
      </c>
      <c r="E245" s="108"/>
    </row>
    <row r="246" spans="1:5" ht="20.100000000000001" customHeight="1" x14ac:dyDescent="0.25">
      <c r="A246" s="103" t="s">
        <v>569</v>
      </c>
      <c r="B246" s="103" t="s">
        <v>527</v>
      </c>
      <c r="C246" s="32" t="s">
        <v>570</v>
      </c>
      <c r="D246" s="103">
        <v>2</v>
      </c>
      <c r="E246" s="108"/>
    </row>
    <row r="247" spans="1:5" ht="20.100000000000001" customHeight="1" x14ac:dyDescent="0.25">
      <c r="A247" s="102" t="s">
        <v>571</v>
      </c>
      <c r="B247" s="103" t="s">
        <v>530</v>
      </c>
      <c r="C247" s="32" t="s">
        <v>572</v>
      </c>
      <c r="D247" s="103">
        <v>1</v>
      </c>
      <c r="E247" s="108"/>
    </row>
    <row r="248" spans="1:5" ht="20.100000000000001" customHeight="1" x14ac:dyDescent="0.25">
      <c r="A248" s="102" t="s">
        <v>573</v>
      </c>
      <c r="B248" s="103" t="s">
        <v>530</v>
      </c>
      <c r="C248" s="32" t="s">
        <v>574</v>
      </c>
      <c r="D248" s="103">
        <v>0</v>
      </c>
      <c r="E248" s="108"/>
    </row>
    <row r="249" spans="1:5" ht="20.100000000000001" customHeight="1" x14ac:dyDescent="0.25">
      <c r="A249" s="102" t="s">
        <v>575</v>
      </c>
      <c r="B249" s="103" t="s">
        <v>533</v>
      </c>
      <c r="C249" s="32" t="s">
        <v>576</v>
      </c>
      <c r="D249" s="103">
        <v>0</v>
      </c>
      <c r="E249" s="108"/>
    </row>
    <row r="250" spans="1:5" ht="20.100000000000001" customHeight="1" x14ac:dyDescent="0.25">
      <c r="A250" s="102" t="s">
        <v>577</v>
      </c>
      <c r="B250" s="103" t="s">
        <v>536</v>
      </c>
      <c r="C250" s="32" t="s">
        <v>578</v>
      </c>
      <c r="D250" s="103">
        <v>0</v>
      </c>
      <c r="E250" s="108"/>
    </row>
    <row r="251" spans="1:5" ht="20.100000000000001" customHeight="1" x14ac:dyDescent="0.25">
      <c r="A251" s="102" t="s">
        <v>579</v>
      </c>
      <c r="B251" s="103" t="s">
        <v>580</v>
      </c>
      <c r="C251" s="32" t="s">
        <v>581</v>
      </c>
      <c r="D251" s="103">
        <v>0</v>
      </c>
      <c r="E251" s="108"/>
    </row>
    <row r="252" spans="1:5" ht="20.100000000000001" customHeight="1" x14ac:dyDescent="0.25">
      <c r="A252" s="102" t="s">
        <v>582</v>
      </c>
      <c r="B252" s="103" t="s">
        <v>583</v>
      </c>
      <c r="C252" s="32" t="s">
        <v>584</v>
      </c>
      <c r="D252" s="103">
        <v>0</v>
      </c>
      <c r="E252" s="108"/>
    </row>
    <row r="253" spans="1:5" ht="20.100000000000001" customHeight="1" x14ac:dyDescent="0.25">
      <c r="A253" s="102" t="s">
        <v>585</v>
      </c>
      <c r="B253" s="103" t="s">
        <v>586</v>
      </c>
      <c r="C253" s="32" t="s">
        <v>587</v>
      </c>
      <c r="D253" s="103">
        <v>0</v>
      </c>
      <c r="E253" s="108"/>
    </row>
    <row r="254" spans="1:5" ht="20.100000000000001" customHeight="1" x14ac:dyDescent="0.25">
      <c r="A254" s="102" t="s">
        <v>588</v>
      </c>
      <c r="B254" s="103" t="s">
        <v>589</v>
      </c>
      <c r="C254" s="32" t="s">
        <v>590</v>
      </c>
      <c r="D254" s="103">
        <v>0</v>
      </c>
      <c r="E254" s="108"/>
    </row>
    <row r="255" spans="1:5" ht="20.100000000000001" customHeight="1" x14ac:dyDescent="0.25">
      <c r="A255" s="102" t="s">
        <v>591</v>
      </c>
      <c r="B255" s="103" t="s">
        <v>592</v>
      </c>
      <c r="C255" s="32" t="s">
        <v>593</v>
      </c>
      <c r="D255" s="103">
        <v>2</v>
      </c>
      <c r="E255" s="108"/>
    </row>
    <row r="256" spans="1:5" ht="20.100000000000001" customHeight="1" x14ac:dyDescent="0.25">
      <c r="A256" s="102" t="s">
        <v>594</v>
      </c>
      <c r="B256" s="103" t="s">
        <v>547</v>
      </c>
      <c r="C256" s="32" t="s">
        <v>595</v>
      </c>
      <c r="D256" s="103">
        <v>0</v>
      </c>
      <c r="E256" s="108"/>
    </row>
    <row r="257" spans="1:10" ht="20.100000000000001" customHeight="1" x14ac:dyDescent="0.25">
      <c r="A257" s="102" t="s">
        <v>596</v>
      </c>
      <c r="B257" s="103" t="s">
        <v>550</v>
      </c>
      <c r="C257" s="32" t="s">
        <v>597</v>
      </c>
      <c r="D257" s="103">
        <v>0</v>
      </c>
      <c r="E257" s="108"/>
    </row>
    <row r="258" spans="1:10" ht="20.100000000000001" customHeight="1" x14ac:dyDescent="0.25">
      <c r="A258" s="102" t="s">
        <v>598</v>
      </c>
      <c r="B258" s="103" t="s">
        <v>553</v>
      </c>
      <c r="C258" s="32" t="s">
        <v>599</v>
      </c>
      <c r="D258" s="103">
        <v>0</v>
      </c>
      <c r="E258" s="108"/>
    </row>
    <row r="259" spans="1:10" ht="20.100000000000001" customHeight="1" x14ac:dyDescent="0.25">
      <c r="A259" s="102" t="s">
        <v>600</v>
      </c>
      <c r="B259" s="103" t="s">
        <v>506</v>
      </c>
      <c r="C259" s="32" t="s">
        <v>601</v>
      </c>
      <c r="D259" s="103">
        <v>0</v>
      </c>
      <c r="E259" s="108"/>
    </row>
    <row r="260" spans="1:10" ht="20.100000000000001" customHeight="1" x14ac:dyDescent="0.25">
      <c r="A260" s="102" t="s">
        <v>602</v>
      </c>
      <c r="B260" s="103" t="s">
        <v>509</v>
      </c>
      <c r="C260" s="32" t="s">
        <v>603</v>
      </c>
      <c r="D260" s="103">
        <v>0</v>
      </c>
      <c r="E260" s="108"/>
    </row>
    <row r="261" spans="1:10" ht="20.100000000000001" customHeight="1" x14ac:dyDescent="0.25">
      <c r="A261" s="102" t="s">
        <v>604</v>
      </c>
      <c r="B261" s="103" t="s">
        <v>512</v>
      </c>
      <c r="C261" s="32" t="s">
        <v>605</v>
      </c>
      <c r="D261" s="103">
        <v>0</v>
      </c>
      <c r="E261" s="108"/>
    </row>
    <row r="262" spans="1:10" ht="20.100000000000001" customHeight="1" x14ac:dyDescent="0.25">
      <c r="A262" s="102" t="s">
        <v>606</v>
      </c>
      <c r="B262" s="103" t="s">
        <v>515</v>
      </c>
      <c r="C262" s="32" t="s">
        <v>607</v>
      </c>
      <c r="D262" s="103">
        <v>0</v>
      </c>
      <c r="E262" s="108"/>
    </row>
    <row r="263" spans="1:10" ht="20.100000000000001" customHeight="1" x14ac:dyDescent="0.25">
      <c r="A263" s="102" t="s">
        <v>608</v>
      </c>
      <c r="B263" s="103" t="s">
        <v>518</v>
      </c>
      <c r="C263" s="32" t="s">
        <v>609</v>
      </c>
      <c r="D263" s="103">
        <v>0</v>
      </c>
      <c r="E263" s="108"/>
    </row>
    <row r="264" spans="1:10" ht="20.100000000000001" customHeight="1" x14ac:dyDescent="0.25">
      <c r="A264" s="102" t="s">
        <v>610</v>
      </c>
      <c r="B264" s="103" t="s">
        <v>521</v>
      </c>
      <c r="C264" s="32" t="s">
        <v>611</v>
      </c>
      <c r="D264" s="103">
        <v>0</v>
      </c>
      <c r="E264" s="108"/>
    </row>
    <row r="265" spans="1:10" ht="20.100000000000001" customHeight="1" x14ac:dyDescent="0.25">
      <c r="A265" s="102" t="s">
        <v>612</v>
      </c>
      <c r="B265" s="103" t="s">
        <v>524</v>
      </c>
      <c r="C265" s="32" t="s">
        <v>613</v>
      </c>
      <c r="D265" s="103">
        <v>0</v>
      </c>
      <c r="E265" s="108"/>
    </row>
    <row r="266" spans="1:10" ht="20.100000000000001" customHeight="1" x14ac:dyDescent="0.25">
      <c r="A266" s="102" t="s">
        <v>614</v>
      </c>
      <c r="B266" s="103" t="s">
        <v>615</v>
      </c>
      <c r="C266" s="32" t="s">
        <v>616</v>
      </c>
      <c r="D266" s="103">
        <v>5</v>
      </c>
      <c r="E266" s="108"/>
    </row>
    <row r="267" spans="1:10" ht="20.100000000000001" customHeight="1" x14ac:dyDescent="0.25">
      <c r="A267" s="55"/>
      <c r="B267" s="105"/>
      <c r="C267" s="55"/>
      <c r="D267" s="109">
        <f>SUM(D221:D266)</f>
        <v>41</v>
      </c>
      <c r="E267" s="108"/>
    </row>
    <row r="268" spans="1:10" ht="20.100000000000001" customHeight="1" x14ac:dyDescent="0.2">
      <c r="D268" s="14"/>
      <c r="E268" s="14"/>
      <c r="I268" s="62"/>
      <c r="J268" s="62"/>
    </row>
    <row r="269" spans="1:10" ht="20.100000000000001" customHeight="1" x14ac:dyDescent="0.3">
      <c r="B269"/>
      <c r="C269" s="63" t="s">
        <v>265</v>
      </c>
    </row>
    <row r="270" spans="1:10" ht="20.100000000000001" customHeight="1" x14ac:dyDescent="0.3">
      <c r="B270" s="64" t="s">
        <v>266</v>
      </c>
      <c r="C270" s="64" t="s">
        <v>267</v>
      </c>
    </row>
    <row r="271" spans="1:10" ht="20.100000000000001" customHeight="1" x14ac:dyDescent="0.25">
      <c r="B271" s="65" t="s">
        <v>268</v>
      </c>
      <c r="C271" s="65"/>
    </row>
    <row r="272" spans="1:10" ht="20.100000000000001" customHeight="1" x14ac:dyDescent="0.2">
      <c r="B272" s="47">
        <v>2</v>
      </c>
      <c r="C272" s="66" t="s">
        <v>269</v>
      </c>
    </row>
    <row r="273" spans="2:3" ht="20.100000000000001" customHeight="1" x14ac:dyDescent="0.2">
      <c r="B273" s="47">
        <v>2</v>
      </c>
      <c r="C273" s="66" t="s">
        <v>270</v>
      </c>
    </row>
    <row r="274" spans="2:3" ht="20.100000000000001" customHeight="1" x14ac:dyDescent="0.2">
      <c r="B274" s="47">
        <v>2</v>
      </c>
      <c r="C274" s="66" t="s">
        <v>271</v>
      </c>
    </row>
    <row r="275" spans="2:3" ht="20.100000000000001" customHeight="1" x14ac:dyDescent="0.2">
      <c r="B275" s="47">
        <v>1</v>
      </c>
      <c r="C275" s="66" t="s">
        <v>272</v>
      </c>
    </row>
    <row r="276" spans="2:3" ht="20.100000000000001" customHeight="1" x14ac:dyDescent="0.2">
      <c r="B276" s="47">
        <v>1</v>
      </c>
      <c r="C276" s="66" t="s">
        <v>273</v>
      </c>
    </row>
    <row r="277" spans="2:3" ht="20.100000000000001" customHeight="1" x14ac:dyDescent="0.2">
      <c r="B277" s="47">
        <v>1</v>
      </c>
      <c r="C277" s="66" t="s">
        <v>274</v>
      </c>
    </row>
    <row r="278" spans="2:3" ht="20.100000000000001" customHeight="1" x14ac:dyDescent="0.2">
      <c r="B278" s="47">
        <v>1</v>
      </c>
      <c r="C278" s="66" t="s">
        <v>275</v>
      </c>
    </row>
    <row r="279" spans="2:3" ht="20.100000000000001" customHeight="1" x14ac:dyDescent="0.2">
      <c r="B279" s="47">
        <v>2</v>
      </c>
      <c r="C279" s="66" t="s">
        <v>276</v>
      </c>
    </row>
    <row r="280" spans="2:3" ht="20.100000000000001" customHeight="1" x14ac:dyDescent="0.2">
      <c r="B280" s="47">
        <v>1</v>
      </c>
      <c r="C280" s="66" t="s">
        <v>277</v>
      </c>
    </row>
    <row r="281" spans="2:3" ht="20.100000000000001" customHeight="1" x14ac:dyDescent="0.2">
      <c r="B281" s="47">
        <v>1</v>
      </c>
      <c r="C281" s="66" t="s">
        <v>278</v>
      </c>
    </row>
    <row r="282" spans="2:3" ht="20.100000000000001" customHeight="1" x14ac:dyDescent="0.2">
      <c r="B282" s="47">
        <v>1</v>
      </c>
      <c r="C282" s="66" t="s">
        <v>279</v>
      </c>
    </row>
    <row r="283" spans="2:3" ht="20.100000000000001" customHeight="1" x14ac:dyDescent="0.2">
      <c r="B283" s="47">
        <v>1</v>
      </c>
      <c r="C283" s="66" t="s">
        <v>280</v>
      </c>
    </row>
    <row r="284" spans="2:3" ht="20.100000000000001" customHeight="1" x14ac:dyDescent="0.2">
      <c r="B284" s="47">
        <v>1</v>
      </c>
      <c r="C284" s="66" t="s">
        <v>281</v>
      </c>
    </row>
    <row r="285" spans="2:3" ht="20.100000000000001" customHeight="1" x14ac:dyDescent="0.2">
      <c r="B285" s="47">
        <v>1</v>
      </c>
      <c r="C285" s="66" t="s">
        <v>282</v>
      </c>
    </row>
    <row r="286" spans="2:3" ht="20.100000000000001" customHeight="1" x14ac:dyDescent="0.2">
      <c r="B286" s="47">
        <v>2</v>
      </c>
      <c r="C286" s="66" t="s">
        <v>283</v>
      </c>
    </row>
    <row r="287" spans="2:3" ht="20.100000000000001" customHeight="1" x14ac:dyDescent="0.2">
      <c r="B287" s="47">
        <v>2</v>
      </c>
      <c r="C287" s="66" t="s">
        <v>284</v>
      </c>
    </row>
    <row r="288" spans="2:3" ht="20.100000000000001" customHeight="1" x14ac:dyDescent="0.2">
      <c r="B288" s="47">
        <v>1</v>
      </c>
      <c r="C288" s="66" t="s">
        <v>285</v>
      </c>
    </row>
    <row r="289" spans="2:3" ht="20.100000000000001" customHeight="1" x14ac:dyDescent="0.2">
      <c r="B289" s="47">
        <v>2</v>
      </c>
      <c r="C289" s="66" t="s">
        <v>286</v>
      </c>
    </row>
    <row r="290" spans="2:3" ht="20.100000000000001" customHeight="1" x14ac:dyDescent="0.2">
      <c r="B290" s="47">
        <v>2</v>
      </c>
      <c r="C290" s="66" t="s">
        <v>287</v>
      </c>
    </row>
    <row r="291" spans="2:3" ht="20.100000000000001" customHeight="1" x14ac:dyDescent="0.2">
      <c r="B291" s="47">
        <v>1</v>
      </c>
      <c r="C291" s="66" t="s">
        <v>288</v>
      </c>
    </row>
    <row r="292" spans="2:3" ht="20.100000000000001" customHeight="1" x14ac:dyDescent="0.2">
      <c r="B292" s="47">
        <v>1</v>
      </c>
      <c r="C292" s="66" t="s">
        <v>289</v>
      </c>
    </row>
    <row r="293" spans="2:3" ht="20.100000000000001" customHeight="1" x14ac:dyDescent="0.2">
      <c r="B293" s="47"/>
      <c r="C293" s="66" t="s">
        <v>290</v>
      </c>
    </row>
    <row r="294" spans="2:3" ht="20.100000000000001" customHeight="1" x14ac:dyDescent="0.25">
      <c r="B294" s="46">
        <f>SUM(B272:B293)</f>
        <v>29</v>
      </c>
      <c r="C294" s="66"/>
    </row>
    <row r="295" spans="2:3" ht="20.100000000000001" customHeight="1" x14ac:dyDescent="0.2">
      <c r="B295" s="67"/>
      <c r="C295" s="68"/>
    </row>
    <row r="296" spans="2:3" ht="20.100000000000001" customHeight="1" x14ac:dyDescent="0.25">
      <c r="B296" s="69" t="s">
        <v>291</v>
      </c>
      <c r="C296" s="70"/>
    </row>
    <row r="297" spans="2:3" ht="20.100000000000001" customHeight="1" x14ac:dyDescent="0.2">
      <c r="B297" s="47">
        <v>1</v>
      </c>
      <c r="C297" s="66" t="s">
        <v>292</v>
      </c>
    </row>
    <row r="298" spans="2:3" ht="20.100000000000001" customHeight="1" x14ac:dyDescent="0.2">
      <c r="B298" s="47">
        <v>1</v>
      </c>
      <c r="C298" s="66" t="s">
        <v>293</v>
      </c>
    </row>
    <row r="299" spans="2:3" ht="20.100000000000001" customHeight="1" x14ac:dyDescent="0.2">
      <c r="B299" s="47">
        <v>2</v>
      </c>
      <c r="C299" s="66" t="s">
        <v>294</v>
      </c>
    </row>
    <row r="300" spans="2:3" ht="20.100000000000001" customHeight="1" x14ac:dyDescent="0.2">
      <c r="B300" s="47">
        <v>1</v>
      </c>
      <c r="C300" s="66" t="s">
        <v>295</v>
      </c>
    </row>
    <row r="301" spans="2:3" ht="20.100000000000001" customHeight="1" x14ac:dyDescent="0.2">
      <c r="B301" s="47">
        <v>1</v>
      </c>
      <c r="C301" s="66" t="s">
        <v>296</v>
      </c>
    </row>
    <row r="302" spans="2:3" ht="20.100000000000001" customHeight="1" x14ac:dyDescent="0.2">
      <c r="B302" s="47">
        <v>1</v>
      </c>
      <c r="C302" s="66" t="s">
        <v>297</v>
      </c>
    </row>
    <row r="303" spans="2:3" ht="20.100000000000001" customHeight="1" x14ac:dyDescent="0.2">
      <c r="B303" s="47">
        <v>1</v>
      </c>
      <c r="C303" s="66" t="s">
        <v>298</v>
      </c>
    </row>
    <row r="304" spans="2:3" ht="20.100000000000001" customHeight="1" x14ac:dyDescent="0.2">
      <c r="B304" s="47">
        <v>1</v>
      </c>
      <c r="C304" s="66" t="s">
        <v>299</v>
      </c>
    </row>
    <row r="305" spans="2:3" ht="20.100000000000001" customHeight="1" x14ac:dyDescent="0.2">
      <c r="B305" s="47">
        <v>1</v>
      </c>
      <c r="C305" s="66" t="s">
        <v>300</v>
      </c>
    </row>
    <row r="306" spans="2:3" ht="20.100000000000001" customHeight="1" x14ac:dyDescent="0.2">
      <c r="B306" s="47">
        <v>1</v>
      </c>
      <c r="C306" s="66" t="s">
        <v>301</v>
      </c>
    </row>
    <row r="307" spans="2:3" ht="20.100000000000001" customHeight="1" x14ac:dyDescent="0.2">
      <c r="B307" s="47">
        <v>2</v>
      </c>
      <c r="C307" s="66" t="s">
        <v>302</v>
      </c>
    </row>
    <row r="308" spans="2:3" ht="20.100000000000001" customHeight="1" x14ac:dyDescent="0.2">
      <c r="B308" s="47">
        <v>1</v>
      </c>
      <c r="C308" s="66" t="s">
        <v>303</v>
      </c>
    </row>
    <row r="309" spans="2:3" ht="20.100000000000001" customHeight="1" x14ac:dyDescent="0.2">
      <c r="B309" s="47">
        <v>2</v>
      </c>
      <c r="C309" s="66" t="s">
        <v>304</v>
      </c>
    </row>
    <row r="310" spans="2:3" ht="20.100000000000001" customHeight="1" x14ac:dyDescent="0.2">
      <c r="B310" s="47">
        <v>2</v>
      </c>
      <c r="C310" s="66" t="s">
        <v>305</v>
      </c>
    </row>
    <row r="311" spans="2:3" ht="20.100000000000001" customHeight="1" x14ac:dyDescent="0.2">
      <c r="B311" s="47">
        <v>1</v>
      </c>
      <c r="C311" s="66" t="s">
        <v>306</v>
      </c>
    </row>
    <row r="312" spans="2:3" ht="20.100000000000001" customHeight="1" x14ac:dyDescent="0.25">
      <c r="B312" s="46">
        <f>SUM(B297:B311)</f>
        <v>19</v>
      </c>
      <c r="C312" s="66"/>
    </row>
    <row r="313" spans="2:3" ht="20.100000000000001" customHeight="1" x14ac:dyDescent="0.25">
      <c r="B313"/>
      <c r="C313"/>
    </row>
    <row r="314" spans="2:3" ht="20.100000000000001" customHeight="1" x14ac:dyDescent="0.25">
      <c r="B314" s="71"/>
      <c r="C314" s="72" t="s">
        <v>307</v>
      </c>
    </row>
    <row r="315" spans="2:3" ht="20.100000000000001" customHeight="1" x14ac:dyDescent="0.25">
      <c r="B315" s="73" t="s">
        <v>266</v>
      </c>
      <c r="C315" s="72" t="s">
        <v>267</v>
      </c>
    </row>
    <row r="316" spans="2:3" ht="20.100000000000001" customHeight="1" x14ac:dyDescent="0.2">
      <c r="B316" s="74">
        <v>1</v>
      </c>
      <c r="C316" s="75" t="s">
        <v>308</v>
      </c>
    </row>
    <row r="317" spans="2:3" ht="20.100000000000001" customHeight="1" x14ac:dyDescent="0.2">
      <c r="B317" s="76">
        <v>1</v>
      </c>
      <c r="C317" s="77" t="s">
        <v>309</v>
      </c>
    </row>
    <row r="318" spans="2:3" ht="20.100000000000001" customHeight="1" x14ac:dyDescent="0.2">
      <c r="B318" s="76">
        <v>1</v>
      </c>
      <c r="C318" s="77" t="s">
        <v>310</v>
      </c>
    </row>
    <row r="319" spans="2:3" ht="20.100000000000001" customHeight="1" x14ac:dyDescent="0.2">
      <c r="B319" s="74">
        <v>1</v>
      </c>
      <c r="C319" s="75" t="s">
        <v>311</v>
      </c>
    </row>
    <row r="320" spans="2:3" ht="20.100000000000001" customHeight="1" x14ac:dyDescent="0.2">
      <c r="B320" s="76">
        <v>1</v>
      </c>
      <c r="C320" s="77" t="s">
        <v>312</v>
      </c>
    </row>
    <row r="321" spans="2:3" ht="20.100000000000001" customHeight="1" x14ac:dyDescent="0.2">
      <c r="B321" s="76">
        <v>1</v>
      </c>
      <c r="C321" s="77" t="s">
        <v>313</v>
      </c>
    </row>
    <row r="322" spans="2:3" ht="20.100000000000001" customHeight="1" x14ac:dyDescent="0.2">
      <c r="B322" s="76">
        <v>1</v>
      </c>
      <c r="C322" s="77" t="s">
        <v>314</v>
      </c>
    </row>
    <row r="323" spans="2:3" ht="20.100000000000001" customHeight="1" x14ac:dyDescent="0.2">
      <c r="B323" s="76">
        <v>2</v>
      </c>
      <c r="C323" s="77" t="s">
        <v>315</v>
      </c>
    </row>
    <row r="324" spans="2:3" ht="20.100000000000001" customHeight="1" x14ac:dyDescent="0.2">
      <c r="B324" s="76">
        <v>1</v>
      </c>
      <c r="C324" s="77" t="s">
        <v>316</v>
      </c>
    </row>
    <row r="325" spans="2:3" ht="20.100000000000001" customHeight="1" x14ac:dyDescent="0.2">
      <c r="B325" s="76">
        <v>1</v>
      </c>
      <c r="C325" s="77" t="s">
        <v>317</v>
      </c>
    </row>
    <row r="326" spans="2:3" ht="20.100000000000001" customHeight="1" x14ac:dyDescent="0.2">
      <c r="B326" s="74">
        <v>1</v>
      </c>
      <c r="C326" s="77" t="s">
        <v>318</v>
      </c>
    </row>
    <row r="327" spans="2:3" ht="20.100000000000001" customHeight="1" x14ac:dyDescent="0.2">
      <c r="B327" s="76">
        <v>1</v>
      </c>
      <c r="C327" s="77" t="s">
        <v>319</v>
      </c>
    </row>
    <row r="328" spans="2:3" ht="20.100000000000001" customHeight="1" x14ac:dyDescent="0.2">
      <c r="B328" s="76">
        <v>1</v>
      </c>
      <c r="C328" s="77" t="s">
        <v>320</v>
      </c>
    </row>
    <row r="329" spans="2:3" ht="20.100000000000001" customHeight="1" x14ac:dyDescent="0.2">
      <c r="B329" s="76"/>
      <c r="C329" s="77" t="s">
        <v>321</v>
      </c>
    </row>
    <row r="330" spans="2:3" ht="20.100000000000001" customHeight="1" x14ac:dyDescent="0.2">
      <c r="B330" s="73">
        <f>SUM(B316:B329)</f>
        <v>14</v>
      </c>
      <c r="C330" s="77"/>
    </row>
    <row r="332" spans="2:3" ht="20.100000000000001" customHeight="1" x14ac:dyDescent="0.25">
      <c r="B332" s="114"/>
      <c r="C332" s="115" t="s">
        <v>673</v>
      </c>
    </row>
    <row r="333" spans="2:3" ht="20.100000000000001" customHeight="1" x14ac:dyDescent="0.25">
      <c r="B333" s="115" t="s">
        <v>266</v>
      </c>
      <c r="C333" s="115" t="s">
        <v>267</v>
      </c>
    </row>
    <row r="334" spans="2:3" ht="20.100000000000001" customHeight="1" x14ac:dyDescent="0.2">
      <c r="B334" s="114">
        <v>1</v>
      </c>
      <c r="C334" s="116" t="s">
        <v>322</v>
      </c>
    </row>
    <row r="335" spans="2:3" ht="20.100000000000001" customHeight="1" x14ac:dyDescent="0.2">
      <c r="B335" s="114">
        <v>1</v>
      </c>
      <c r="C335" s="116" t="s">
        <v>674</v>
      </c>
    </row>
    <row r="336" spans="2:3" ht="20.100000000000001" customHeight="1" x14ac:dyDescent="0.2">
      <c r="B336" s="114">
        <v>1</v>
      </c>
      <c r="C336" s="116" t="s">
        <v>675</v>
      </c>
    </row>
    <row r="337" spans="2:3" ht="20.100000000000001" customHeight="1" x14ac:dyDescent="0.2">
      <c r="B337" s="114">
        <v>1</v>
      </c>
      <c r="C337" s="116" t="s">
        <v>676</v>
      </c>
    </row>
    <row r="338" spans="2:3" ht="20.100000000000001" customHeight="1" x14ac:dyDescent="0.25">
      <c r="B338" s="115">
        <f>SUM(B334:B337)</f>
        <v>4</v>
      </c>
      <c r="C338" s="116"/>
    </row>
    <row r="339" spans="2:3" ht="20.100000000000001" customHeight="1" x14ac:dyDescent="0.25">
      <c r="B339" s="115"/>
      <c r="C339" s="116"/>
    </row>
    <row r="340" spans="2:3" ht="20.100000000000001" customHeight="1" x14ac:dyDescent="0.3">
      <c r="B340" s="117"/>
      <c r="C340" s="117" t="s">
        <v>681</v>
      </c>
    </row>
    <row r="341" spans="2:3" ht="20.100000000000001" customHeight="1" x14ac:dyDescent="0.3">
      <c r="B341" s="94" t="s">
        <v>266</v>
      </c>
      <c r="C341" s="94" t="s">
        <v>267</v>
      </c>
    </row>
    <row r="342" spans="2:3" ht="20.100000000000001" customHeight="1" x14ac:dyDescent="0.3">
      <c r="B342" s="59"/>
      <c r="C342" s="64" t="s">
        <v>268</v>
      </c>
    </row>
    <row r="343" spans="2:3" ht="20.100000000000001" customHeight="1" x14ac:dyDescent="0.2">
      <c r="B343" s="76">
        <v>1</v>
      </c>
      <c r="C343" s="118" t="s">
        <v>682</v>
      </c>
    </row>
    <row r="344" spans="2:3" ht="20.100000000000001" customHeight="1" x14ac:dyDescent="0.2">
      <c r="B344" s="76">
        <v>1</v>
      </c>
      <c r="C344" s="118" t="s">
        <v>312</v>
      </c>
    </row>
    <row r="345" spans="2:3" ht="20.100000000000001" customHeight="1" x14ac:dyDescent="0.2">
      <c r="B345" s="76">
        <v>2</v>
      </c>
      <c r="C345" s="118" t="s">
        <v>683</v>
      </c>
    </row>
    <row r="346" spans="2:3" ht="20.100000000000001" customHeight="1" x14ac:dyDescent="0.2">
      <c r="B346" s="34">
        <v>4</v>
      </c>
      <c r="C346" s="71" t="s">
        <v>684</v>
      </c>
    </row>
    <row r="347" spans="2:3" ht="20.100000000000001" customHeight="1" x14ac:dyDescent="0.2">
      <c r="B347" s="76">
        <v>1</v>
      </c>
      <c r="C347" s="118" t="s">
        <v>685</v>
      </c>
    </row>
    <row r="348" spans="2:3" ht="20.100000000000001" customHeight="1" x14ac:dyDescent="0.2">
      <c r="B348" s="76">
        <v>1</v>
      </c>
      <c r="C348" s="118" t="s">
        <v>686</v>
      </c>
    </row>
    <row r="349" spans="2:3" ht="20.100000000000001" customHeight="1" x14ac:dyDescent="0.2">
      <c r="B349" s="76">
        <v>1</v>
      </c>
      <c r="C349" s="118" t="s">
        <v>687</v>
      </c>
    </row>
    <row r="350" spans="2:3" ht="20.100000000000001" customHeight="1" x14ac:dyDescent="0.2">
      <c r="B350" s="76">
        <v>1</v>
      </c>
      <c r="C350" s="118" t="s">
        <v>688</v>
      </c>
    </row>
    <row r="351" spans="2:3" ht="20.100000000000001" customHeight="1" x14ac:dyDescent="0.2">
      <c r="B351" s="76">
        <v>1</v>
      </c>
      <c r="C351" s="118" t="s">
        <v>689</v>
      </c>
    </row>
    <row r="352" spans="2:3" ht="20.100000000000001" customHeight="1" x14ac:dyDescent="0.2">
      <c r="B352" s="76">
        <v>1</v>
      </c>
      <c r="C352" s="66" t="s">
        <v>690</v>
      </c>
    </row>
    <row r="353" spans="2:3" ht="20.100000000000001" customHeight="1" x14ac:dyDescent="0.2">
      <c r="B353" s="76">
        <v>1</v>
      </c>
      <c r="C353" s="66" t="s">
        <v>691</v>
      </c>
    </row>
    <row r="354" spans="2:3" ht="20.100000000000001" customHeight="1" x14ac:dyDescent="0.2">
      <c r="B354" s="76">
        <v>1</v>
      </c>
      <c r="C354" s="118" t="s">
        <v>692</v>
      </c>
    </row>
    <row r="355" spans="2:3" ht="20.100000000000001" customHeight="1" x14ac:dyDescent="0.2">
      <c r="B355" s="76">
        <v>2</v>
      </c>
      <c r="C355" s="118" t="s">
        <v>693</v>
      </c>
    </row>
    <row r="356" spans="2:3" ht="20.100000000000001" customHeight="1" x14ac:dyDescent="0.2">
      <c r="B356" s="76">
        <v>1</v>
      </c>
      <c r="C356" s="118" t="s">
        <v>694</v>
      </c>
    </row>
    <row r="357" spans="2:3" ht="20.100000000000001" customHeight="1" x14ac:dyDescent="0.2">
      <c r="B357" s="76">
        <v>1</v>
      </c>
      <c r="C357" s="118" t="s">
        <v>695</v>
      </c>
    </row>
    <row r="358" spans="2:3" ht="20.100000000000001" customHeight="1" x14ac:dyDescent="0.2">
      <c r="B358" s="76">
        <v>2</v>
      </c>
      <c r="C358" s="118" t="s">
        <v>696</v>
      </c>
    </row>
    <row r="359" spans="2:3" ht="20.100000000000001" customHeight="1" x14ac:dyDescent="0.2">
      <c r="B359" s="76">
        <v>1</v>
      </c>
      <c r="C359" s="118" t="s">
        <v>697</v>
      </c>
    </row>
    <row r="360" spans="2:3" ht="20.100000000000001" customHeight="1" x14ac:dyDescent="0.2">
      <c r="B360" s="76">
        <v>2</v>
      </c>
      <c r="C360" s="118" t="s">
        <v>698</v>
      </c>
    </row>
    <row r="361" spans="2:3" ht="20.100000000000001" customHeight="1" x14ac:dyDescent="0.2">
      <c r="B361" s="76">
        <v>1</v>
      </c>
      <c r="C361" s="118" t="s">
        <v>699</v>
      </c>
    </row>
    <row r="362" spans="2:3" ht="20.100000000000001" customHeight="1" x14ac:dyDescent="0.2">
      <c r="B362" s="73">
        <f>SUM(B343:B361)</f>
        <v>26</v>
      </c>
      <c r="C362" s="118"/>
    </row>
    <row r="363" spans="2:3" ht="20.100000000000001" customHeight="1" x14ac:dyDescent="0.25">
      <c r="B363"/>
      <c r="C363"/>
    </row>
    <row r="364" spans="2:3" ht="20.100000000000001" customHeight="1" x14ac:dyDescent="0.25">
      <c r="B364"/>
      <c r="C364" s="72" t="s">
        <v>700</v>
      </c>
    </row>
    <row r="365" spans="2:3" ht="20.100000000000001" customHeight="1" x14ac:dyDescent="0.2">
      <c r="B365" s="76">
        <v>1</v>
      </c>
      <c r="C365" s="118" t="s">
        <v>701</v>
      </c>
    </row>
    <row r="366" spans="2:3" ht="20.100000000000001" customHeight="1" x14ac:dyDescent="0.2">
      <c r="B366" s="76">
        <v>2</v>
      </c>
      <c r="C366" s="118" t="s">
        <v>702</v>
      </c>
    </row>
    <row r="367" spans="2:3" ht="20.100000000000001" customHeight="1" x14ac:dyDescent="0.2">
      <c r="B367" s="76">
        <v>1</v>
      </c>
      <c r="C367" s="118" t="s">
        <v>703</v>
      </c>
    </row>
    <row r="368" spans="2:3" ht="20.100000000000001" customHeight="1" x14ac:dyDescent="0.2">
      <c r="B368" s="76">
        <v>1</v>
      </c>
      <c r="C368" s="118" t="s">
        <v>704</v>
      </c>
    </row>
    <row r="369" spans="1:3" ht="20.100000000000001" customHeight="1" x14ac:dyDescent="0.2">
      <c r="B369" s="76">
        <v>2</v>
      </c>
      <c r="C369" s="118" t="s">
        <v>705</v>
      </c>
    </row>
    <row r="370" spans="1:3" ht="20.100000000000001" customHeight="1" x14ac:dyDescent="0.2">
      <c r="B370" s="76">
        <v>1</v>
      </c>
      <c r="C370" s="119" t="s">
        <v>706</v>
      </c>
    </row>
    <row r="371" spans="1:3" ht="20.100000000000001" customHeight="1" x14ac:dyDescent="0.2">
      <c r="B371" s="76">
        <v>1</v>
      </c>
      <c r="C371" s="118" t="s">
        <v>707</v>
      </c>
    </row>
    <row r="372" spans="1:3" ht="20.100000000000001" customHeight="1" x14ac:dyDescent="0.2">
      <c r="B372" s="76">
        <v>1</v>
      </c>
      <c r="C372" s="118" t="s">
        <v>708</v>
      </c>
    </row>
    <row r="373" spans="1:3" ht="20.100000000000001" customHeight="1" x14ac:dyDescent="0.2">
      <c r="B373" s="76">
        <v>1</v>
      </c>
      <c r="C373" s="118" t="s">
        <v>709</v>
      </c>
    </row>
    <row r="374" spans="1:3" ht="20.100000000000001" customHeight="1" x14ac:dyDescent="0.25">
      <c r="B374" s="72">
        <f>SUM(B365:B373)</f>
        <v>11</v>
      </c>
      <c r="C374" s="59"/>
    </row>
    <row r="375" spans="1:3" ht="20.100000000000001" customHeight="1" x14ac:dyDescent="0.25">
      <c r="B375" s="115"/>
      <c r="C375" s="116"/>
    </row>
    <row r="376" spans="1:3" ht="20.100000000000001" customHeight="1" x14ac:dyDescent="0.2">
      <c r="B376" s="34">
        <v>1</v>
      </c>
      <c r="C376" s="71" t="s">
        <v>677</v>
      </c>
    </row>
    <row r="377" spans="1:3" ht="20.100000000000001" customHeight="1" x14ac:dyDescent="0.2">
      <c r="B377" s="34">
        <v>1</v>
      </c>
      <c r="C377" s="71" t="s">
        <v>323</v>
      </c>
    </row>
    <row r="378" spans="1:3" ht="20.100000000000001" customHeight="1" x14ac:dyDescent="0.2">
      <c r="B378" s="34">
        <v>2</v>
      </c>
      <c r="C378" s="71" t="s">
        <v>678</v>
      </c>
    </row>
    <row r="379" spans="1:3" ht="20.100000000000001" customHeight="1" x14ac:dyDescent="0.25">
      <c r="B379" s="72">
        <f>SUM(B376:B378)</f>
        <v>4</v>
      </c>
      <c r="C379" s="71"/>
    </row>
    <row r="384" spans="1:3" ht="20.100000000000001" customHeight="1" thickBot="1" x14ac:dyDescent="0.3">
      <c r="A384" s="14" t="s">
        <v>324</v>
      </c>
      <c r="B384" s="56"/>
      <c r="C384" s="78"/>
    </row>
    <row r="385" spans="1:3" ht="20.100000000000001" customHeight="1" x14ac:dyDescent="0.25">
      <c r="B385" s="56"/>
      <c r="C385" s="56"/>
    </row>
    <row r="386" spans="1:3" ht="20.100000000000001" customHeight="1" x14ac:dyDescent="0.25">
      <c r="B386" s="56"/>
      <c r="C386" s="56"/>
    </row>
    <row r="387" spans="1:3" ht="20.100000000000001" customHeight="1" x14ac:dyDescent="0.25">
      <c r="B387" s="56"/>
      <c r="C387" s="56"/>
    </row>
    <row r="388" spans="1:3" ht="20.100000000000001" customHeight="1" thickBot="1" x14ac:dyDescent="0.3">
      <c r="A388" s="14" t="s">
        <v>325</v>
      </c>
      <c r="B388" s="56"/>
      <c r="C388" s="78"/>
    </row>
    <row r="389" spans="1:3" ht="20.100000000000001" customHeight="1" x14ac:dyDescent="0.25">
      <c r="B389" s="56"/>
      <c r="C389" s="56"/>
    </row>
    <row r="390" spans="1:3" ht="20.100000000000001" customHeight="1" x14ac:dyDescent="0.25">
      <c r="A390" s="79"/>
      <c r="B390"/>
      <c r="C390"/>
    </row>
    <row r="391" spans="1:3" ht="20.100000000000001" customHeight="1" x14ac:dyDescent="0.25">
      <c r="A391" s="79"/>
      <c r="B391"/>
      <c r="C391"/>
    </row>
    <row r="392" spans="1:3" ht="20.100000000000001" customHeight="1" thickBot="1" x14ac:dyDescent="0.3">
      <c r="A392" s="14" t="s">
        <v>326</v>
      </c>
      <c r="B392" s="56"/>
      <c r="C392" s="78"/>
    </row>
    <row r="393" spans="1:3" ht="20.100000000000001" customHeight="1" x14ac:dyDescent="0.25">
      <c r="B393" s="56"/>
      <c r="C393" s="56"/>
    </row>
    <row r="394" spans="1:3" ht="20.100000000000001" customHeight="1" x14ac:dyDescent="0.2">
      <c r="A394" s="80"/>
      <c r="B394" s="80"/>
      <c r="C394" s="81"/>
    </row>
    <row r="395" spans="1:3" ht="20.100000000000001" customHeight="1" thickBot="1" x14ac:dyDescent="0.3">
      <c r="A395" s="14" t="s">
        <v>327</v>
      </c>
      <c r="B395" s="56"/>
      <c r="C395" s="78"/>
    </row>
    <row r="396" spans="1:3" ht="20.100000000000001" customHeight="1" x14ac:dyDescent="0.2">
      <c r="A396" s="3"/>
      <c r="B396" s="82"/>
      <c r="C396" s="2"/>
    </row>
    <row r="397" spans="1:3" ht="20.100000000000001" customHeight="1" x14ac:dyDescent="0.2">
      <c r="A397" s="3"/>
      <c r="B397" s="82"/>
      <c r="C397" s="2"/>
    </row>
    <row r="398" spans="1:3" ht="20.100000000000001" customHeight="1" thickBot="1" x14ac:dyDescent="0.25">
      <c r="A398" s="3" t="s">
        <v>328</v>
      </c>
      <c r="B398" s="82"/>
      <c r="C398" s="83"/>
    </row>
    <row r="399" spans="1:3" ht="20.100000000000001" customHeight="1" x14ac:dyDescent="0.2">
      <c r="A399" s="3"/>
      <c r="B399" s="82"/>
      <c r="C399" s="2"/>
    </row>
  </sheetData>
  <mergeCells count="14">
    <mergeCell ref="B271:C271"/>
    <mergeCell ref="B296:C296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honeticPr fontId="23" type="noConversion"/>
  <conditionalFormatting sqref="C44:C51">
    <cfRule type="duplicateValues" dxfId="3" priority="4"/>
  </conditionalFormatting>
  <conditionalFormatting sqref="C64:C71">
    <cfRule type="duplicateValues" dxfId="2" priority="9"/>
  </conditionalFormatting>
  <conditionalFormatting sqref="C74">
    <cfRule type="duplicateValues" dxfId="1" priority="2"/>
  </conditionalFormatting>
  <conditionalFormatting sqref="C7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2023-01-18T20:09:28Z</cp:lastPrinted>
  <dcterms:created xsi:type="dcterms:W3CDTF">2023-01-18T17:26:28Z</dcterms:created>
  <dcterms:modified xsi:type="dcterms:W3CDTF">2023-01-18T22:10:14Z</dcterms:modified>
</cp:coreProperties>
</file>