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SAN FRANCISCO\"/>
    </mc:Choice>
  </mc:AlternateContent>
  <xr:revisionPtr revIDLastSave="0" documentId="13_ncr:1_{B1AA1436-42FD-4E30-B640-60410093F1AB}" xr6:coauthVersionLast="47" xr6:coauthVersionMax="47" xr10:uidLastSave="{00000000-0000-0000-0000-000000000000}"/>
  <bookViews>
    <workbookView xWindow="-120" yWindow="-120" windowWidth="29040" windowHeight="15840" xr2:uid="{015181FA-9A39-4F64-A87E-00927BF5555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2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99" i="2" l="1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28" i="2"/>
  <c r="E27" i="2"/>
  <c r="E26" i="2"/>
  <c r="E25" i="2"/>
  <c r="E24" i="2"/>
  <c r="E23" i="2"/>
  <c r="E22" i="2"/>
  <c r="E100" i="2" s="1"/>
  <c r="E101" i="2" l="1"/>
  <c r="E102" i="2" s="1"/>
  <c r="E2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73" i="1" l="1"/>
  <c r="E174" i="1" s="1"/>
</calcChain>
</file>

<file path=xl/sharedStrings.xml><?xml version="1.0" encoding="utf-8"?>
<sst xmlns="http://schemas.openxmlformats.org/spreadsheetml/2006/main" count="625" uniqueCount="413">
  <si>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</si>
  <si>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</si>
  <si>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</si>
  <si>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</si>
  <si>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</si>
  <si>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</si>
  <si>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</si>
  <si>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</si>
  <si>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</si>
  <si>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</si>
  <si>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</si>
  <si>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</si>
  <si>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</si>
  <si>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</si>
  <si>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</si>
  <si>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</si>
  <si>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</si>
  <si>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</si>
  <si>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</si>
  <si>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Ti-SF-147.105</t>
  </si>
  <si>
    <t xml:space="preserve">PLACA BLOQ. DCP 3.5X5 ORIF. TITANIO </t>
  </si>
  <si>
    <t>Ti-SF-147.106</t>
  </si>
  <si>
    <t xml:space="preserve">PLACA BLOQ. DCP 3.5X6 ORIF. TITANIO </t>
  </si>
  <si>
    <t>Ti-SF-147.108</t>
  </si>
  <si>
    <t xml:space="preserve">PLACA BLOQ. DCP 3.5X08 ORIF. TITANIO </t>
  </si>
  <si>
    <t>Ti-SF-147.109</t>
  </si>
  <si>
    <t xml:space="preserve">PLACA BLOQ. DCP 3.5X09 ORIF. TITANIO </t>
  </si>
  <si>
    <t>Ti-SF-147.110</t>
  </si>
  <si>
    <t xml:space="preserve">PLACA BLOQ. DCP 3.5X10 ORIF. TITANIO </t>
  </si>
  <si>
    <t>Ti-SF-147.112</t>
  </si>
  <si>
    <t xml:space="preserve">PLACA BLOQ. DCP 3.5X12 ORIF. TITANIO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</si>
  <si>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</si>
  <si>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</si>
  <si>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</si>
  <si>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</si>
  <si>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</si>
  <si>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</si>
  <si>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</si>
  <si>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</si>
  <si>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</si>
  <si>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</si>
  <si>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</si>
  <si>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</si>
  <si>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</si>
  <si>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</si>
  <si>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</si>
  <si>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</si>
  <si>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</si>
  <si>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</si>
  <si>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</si>
  <si>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</si>
  <si>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</si>
  <si>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</si>
  <si>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</si>
  <si>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</si>
  <si>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</si>
  <si>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</si>
  <si>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</si>
  <si>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</si>
  <si>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</si>
  <si>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</si>
  <si>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</si>
  <si>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</si>
  <si>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</si>
  <si>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</si>
  <si>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</si>
  <si>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</si>
  <si>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</si>
  <si>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</si>
  <si>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</si>
  <si>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</si>
  <si>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</si>
  <si>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</si>
  <si>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</si>
  <si>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</si>
  <si>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</si>
  <si>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</si>
  <si>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</si>
  <si>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</si>
  <si>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</si>
  <si>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</si>
  <si>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</si>
  <si>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</si>
  <si>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</si>
  <si>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</si>
  <si>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</si>
  <si>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</si>
  <si>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</si>
  <si>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</si>
  <si>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</si>
  <si>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</si>
  <si>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</si>
  <si>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</si>
  <si>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</si>
  <si>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</si>
  <si>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</si>
  <si>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</si>
  <si>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</si>
  <si>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</si>
  <si>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</si>
  <si>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</si>
  <si>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</si>
  <si>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</si>
  <si>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</si>
  <si>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</si>
  <si>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</si>
  <si>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</si>
  <si>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</si>
  <si>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</si>
  <si>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</si>
  <si>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</si>
  <si>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</si>
  <si>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</si>
  <si>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</si>
  <si>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</si>
  <si>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</si>
  <si>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</si>
  <si>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</si>
  <si>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</si>
  <si>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</si>
  <si>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</si>
  <si>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</si>
  <si>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</si>
  <si>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</si>
  <si>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</si>
  <si>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</si>
  <si>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</si>
  <si>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</si>
  <si>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</si>
  <si>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</si>
  <si>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</si>
  <si>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</si>
  <si>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</si>
  <si>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</si>
  <si>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</si>
  <si>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</si>
  <si>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</si>
  <si>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</si>
  <si>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</si>
  <si>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</si>
  <si>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</si>
  <si>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</si>
  <si>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</si>
  <si>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</si>
  <si>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</si>
  <si>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</si>
  <si>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</si>
  <si>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</si>
  <si>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</si>
  <si>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</si>
  <si>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</si>
  <si>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</si>
  <si>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BATERIAS GRIS </t>
  </si>
  <si>
    <t xml:space="preserve">ENTREGADO POR </t>
  </si>
  <si>
    <t xml:space="preserve">RECIBIDO POR </t>
  </si>
  <si>
    <t>Ti-SF-138.106</t>
  </si>
  <si>
    <t>PLACA 1/3 CAÑA BLOQ. TIT. *06</t>
  </si>
  <si>
    <t>Ti-SF-138.107</t>
  </si>
  <si>
    <t>PLACA 1/3 CAÑA BLOQ. TIT. *07</t>
  </si>
  <si>
    <t>Ti-SF-138.108</t>
  </si>
  <si>
    <t>PLACA 1/3 CAÑA BLOQ. TIT. *08</t>
  </si>
  <si>
    <t>Ti-SF-138.109</t>
  </si>
  <si>
    <t>PLACA 1/3 CAÑA BLOQ. TIT.*09</t>
  </si>
  <si>
    <t>Ti-SF-138.110</t>
  </si>
  <si>
    <t>PLACA 1/3 CAÑA BLOQ. TIT. *10</t>
  </si>
  <si>
    <t>Ti-SF-138.112</t>
  </si>
  <si>
    <t>PLACA 1/3 CAÑA BLOQ. TIT. *12</t>
  </si>
  <si>
    <t>Ti-SF-147.111</t>
  </si>
  <si>
    <t xml:space="preserve">PLACA BLOQ. DCP 3.5X11 ORIF. TITANIO </t>
  </si>
  <si>
    <t xml:space="preserve">CLINICASAN FRANCISCO </t>
  </si>
  <si>
    <t>0990763070001</t>
  </si>
  <si>
    <t>AV. ALEJANDRO ANDRADE 27-29 JUAN ROLANDO COELLO</t>
  </si>
  <si>
    <t>(04)259-5400</t>
  </si>
  <si>
    <t xml:space="preserve">VENTA-CIRUGIA </t>
  </si>
  <si>
    <t>01:00PM</t>
  </si>
  <si>
    <t xml:space="preserve">DR. LUZURIAGA </t>
  </si>
  <si>
    <t xml:space="preserve">05.3410-2030122          </t>
  </si>
  <si>
    <t>PLACA BLOQ. MULTIAXIAL 3.5 MM DCP *6 ORIF. TITANIO YB</t>
  </si>
  <si>
    <t xml:space="preserve">05.3410-2030140          </t>
  </si>
  <si>
    <t xml:space="preserve">05.3410-2030158          </t>
  </si>
  <si>
    <t>PLACA BLOQ. MULTIAXIAL 3.5 MM DCP *8 ORIF. TITANIO YB</t>
  </si>
  <si>
    <t xml:space="preserve">05.3410-2030176          </t>
  </si>
  <si>
    <t>PLACA BLOQ. MULTIAXIAL 3.5 MM DCP *9 ORIF. TITANIO YB</t>
  </si>
  <si>
    <t xml:space="preserve">05.3410-2030212          </t>
  </si>
  <si>
    <t>PLACA BLOQ. MULTIAXIAL 3.5 MM DCP *11 ORIF. TITANIO YB</t>
  </si>
  <si>
    <t xml:space="preserve">05.3410-2030230          </t>
  </si>
  <si>
    <t>PLACA BLOQ. MULTIAXIAL 3.5 MM DCP *12 ORIF. TITANIO YB</t>
  </si>
  <si>
    <t>PLACA BLOQ. MULTIAXIAL 3.5 MM DCP *5 ORIF. TITANIO YB</t>
  </si>
  <si>
    <t xml:space="preserve">SALUD </t>
  </si>
  <si>
    <t xml:space="preserve">ROBER GUERRERO FALCONI </t>
  </si>
  <si>
    <t xml:space="preserve">BANDEJA INFERIOR </t>
  </si>
  <si>
    <t>DESPERIO MANGO AZUL ANCHO</t>
  </si>
  <si>
    <t>DESPERIO MANGO AZUL ANGOSTO</t>
  </si>
  <si>
    <t xml:space="preserve">ATORNILLADOR CAFÉ  3.5 CON CAMISA </t>
  </si>
  <si>
    <t>GANCHO REDUCTORES 3.5 MANGO AZUL</t>
  </si>
  <si>
    <t xml:space="preserve">PINZAS VERBRUGGE PORTAPLACA </t>
  </si>
  <si>
    <t>PINZA REDUCTORA ESPAÑOLA</t>
  </si>
  <si>
    <t xml:space="preserve">PINZA REDUCTORA CON CREMALLERA </t>
  </si>
  <si>
    <t>GUBIA</t>
  </si>
  <si>
    <t xml:space="preserve">SEPARADORES </t>
  </si>
  <si>
    <t>CURETA</t>
  </si>
  <si>
    <t>BANDEJA MEDIA</t>
  </si>
  <si>
    <t xml:space="preserve">SEPARADORES DE HOMAN ANCHOS </t>
  </si>
  <si>
    <t xml:space="preserve">SEPARADORES DE HOMAN DELGADOS </t>
  </si>
  <si>
    <t>MASNGO DE  ANCLAJE RAPIDO  AZUL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</si>
  <si>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</si>
  <si>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</si>
  <si>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</si>
  <si>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</si>
  <si>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</si>
  <si>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</si>
  <si>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</si>
  <si>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BROCAS 3.2</t>
  </si>
  <si>
    <t>MACHUELO ANCLAJE RAPIDO</t>
  </si>
  <si>
    <t xml:space="preserve">AVELLANADOR DE ANCLAJE RAPIDO </t>
  </si>
  <si>
    <t>TAMBOR DE INJERTO</t>
  </si>
  <si>
    <t>ANCLAJE CONICO</t>
  </si>
  <si>
    <t xml:space="preserve">SEPARADORES DE SEM </t>
  </si>
  <si>
    <t>BANDEJA SUPERIOR</t>
  </si>
  <si>
    <t>MANGO TORQUE  1.5 DORADO</t>
  </si>
  <si>
    <t>ATORNILLADORES ANCLAJE RAPIDO HEXAGONAL 3.5</t>
  </si>
  <si>
    <t>ATORNILLADORES ANCLAJE RAPIDO STARDRIVE 3.5</t>
  </si>
  <si>
    <t>MACHUELOS</t>
  </si>
  <si>
    <t xml:space="preserve">MACHUELO EN T </t>
  </si>
  <si>
    <t>ATORNILLADOR 3.5 BICELADO LARGO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</si>
  <si>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</si>
  <si>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</si>
  <si>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</si>
  <si>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</si>
  <si>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</si>
  <si>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</si>
  <si>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 xml:space="preserve">BROCAS DE 2.7MM </t>
  </si>
  <si>
    <t xml:space="preserve">MARTILLO </t>
  </si>
  <si>
    <t xml:space="preserve">OSTEOTOMOS </t>
  </si>
  <si>
    <t>MOTOR CANULADO</t>
  </si>
  <si>
    <t xml:space="preserve">ANCLAJES DE MOTOR </t>
  </si>
  <si>
    <t xml:space="preserve">HOJAS DE MINI SIERRA </t>
  </si>
  <si>
    <t xml:space="preserve">INTERCAMBIADOR DE BATERIA </t>
  </si>
  <si>
    <t xml:space="preserve">LLAVE JACOBS </t>
  </si>
  <si>
    <t xml:space="preserve">PLACAS DCP 3.5MM TITANIO </t>
  </si>
  <si>
    <t xml:space="preserve">NOTA DE RETIRO </t>
  </si>
  <si>
    <t xml:space="preserve">DR. CABEZAS </t>
  </si>
  <si>
    <t xml:space="preserve">LATINA </t>
  </si>
  <si>
    <t>20:00PM</t>
  </si>
  <si>
    <t>ALARCON CHAVARRIA WASHINGTON</t>
  </si>
  <si>
    <t>PLACA ALCP RECONS. CLAVICULAR (S) DER. *06 TITANIO</t>
  </si>
  <si>
    <t>PLACA ALCP RECONS. CLAVICULAR (S) DER. *08 TITANIO</t>
  </si>
  <si>
    <t>PLACA ALCP RECONS. CLAVICULAR (S) IZQ. *06 TITANIO</t>
  </si>
  <si>
    <t>PLACA ALCP RECONS. CLAVICULAR (S) IZQ. *08 TITANIO</t>
  </si>
  <si>
    <t>RD-TI-727.205-MD</t>
  </si>
  <si>
    <t>Placa de reconstrucción Wise-Lock de 3,5 mm, 5 agujeros, titanio</t>
  </si>
  <si>
    <t>RD-TI-727.206-MD</t>
  </si>
  <si>
    <t>Placa de reconstrucción Wise-Lock de 3,5 mm, 6 agujeros, titanio</t>
  </si>
  <si>
    <t xml:space="preserve"> RD-TI-727.207-MD</t>
  </si>
  <si>
    <t>Placa de reconstrucción Wise-Lock de 3,5 mm, 7 agujeros, titanio</t>
  </si>
  <si>
    <t xml:space="preserve"> RD-TI-727.208-MD</t>
  </si>
  <si>
    <t>Placa de reconstrucción Wise-Lock de 3,5 mm, 8 agujeros, titanio</t>
  </si>
  <si>
    <t>RD-TI-727.209-MD</t>
  </si>
  <si>
    <t>Placa de reconstrucción Wise-Lock de 3,5 mm, 9 agujeros, titanio</t>
  </si>
  <si>
    <t xml:space="preserve"> RD-TI-727.210-MD</t>
  </si>
  <si>
    <t>Placa de reconstrucción Wise-Lock de 3,5 mm, 10 agujeros, titanio</t>
  </si>
  <si>
    <t>RD-TI-727.212-MD</t>
  </si>
  <si>
    <t>Placa de reconstrucción Wise-Lock de 3,5 mm, 12 agujeros, titanio</t>
  </si>
  <si>
    <t>RD-TI-727.214-MD</t>
  </si>
  <si>
    <t>Placa de reconstrucción Wise-Lock de 3,5 mm, 14 agujeros, titanio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</si>
  <si>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</si>
  <si>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</si>
  <si>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</si>
  <si>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</si>
  <si>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</si>
  <si>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</si>
  <si>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</si>
  <si>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</si>
  <si>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</si>
  <si>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</si>
  <si>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</si>
  <si>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</si>
  <si>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</si>
  <si>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</si>
  <si>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</si>
  <si>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</si>
  <si>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</si>
  <si>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</si>
  <si>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</si>
  <si>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</si>
  <si>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</si>
  <si>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</si>
  <si>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</si>
  <si>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</si>
  <si>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</si>
  <si>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</si>
  <si>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</si>
  <si>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</si>
  <si>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</si>
  <si>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</si>
  <si>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</si>
  <si>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</si>
  <si>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</si>
  <si>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</si>
  <si>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</si>
  <si>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</si>
  <si>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</si>
  <si>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</si>
  <si>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</si>
  <si>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</si>
  <si>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S50003551</t>
  </si>
  <si>
    <t>TORNILLO CORTICAL 3.5*60 MM ACERO</t>
  </si>
  <si>
    <t>S50003552</t>
  </si>
  <si>
    <t>TORNILLO CORTICAL 3.5*65 MM ACERO</t>
  </si>
  <si>
    <t>S50003553</t>
  </si>
  <si>
    <t>TORNILLO CORTICAL 3.5*70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</si>
  <si>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</si>
  <si>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</si>
  <si>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</si>
  <si>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</si>
  <si>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</si>
  <si>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</si>
  <si>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</si>
  <si>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</si>
  <si>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</si>
  <si>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</si>
  <si>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</si>
  <si>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</si>
  <si>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</si>
  <si>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</si>
  <si>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</si>
  <si>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</si>
  <si>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</si>
  <si>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</si>
  <si>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</si>
  <si>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</si>
  <si>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</si>
  <si>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</si>
  <si>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</si>
  <si>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</si>
  <si>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</si>
  <si>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</si>
  <si>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</si>
  <si>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</si>
  <si>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</si>
  <si>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</si>
  <si>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</si>
  <si>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</si>
  <si>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</si>
  <si>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</si>
  <si>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S52004052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</si>
  <si>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</si>
  <si>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</si>
  <si>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</si>
  <si>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</si>
  <si>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</si>
  <si>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</si>
  <si>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</si>
  <si>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</si>
  <si>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</si>
  <si>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</si>
  <si>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</si>
  <si>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</si>
  <si>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</si>
  <si>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</si>
  <si>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</si>
  <si>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</si>
  <si>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</si>
  <si>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</si>
  <si>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</si>
  <si>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</si>
  <si>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</si>
  <si>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</si>
  <si>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</si>
  <si>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</si>
  <si>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</si>
  <si>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</si>
  <si>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</si>
  <si>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</si>
  <si>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Sf-620.06R</t>
  </si>
  <si>
    <t>PLACA RECONS. CLAVICULAR (S) ACERO DER * 6</t>
  </si>
  <si>
    <t>Sf-620.08R</t>
  </si>
  <si>
    <t>PLACA RECONS. CLAVICULAR (S) ACERO DER. *8</t>
  </si>
  <si>
    <t>Sf-620.06L</t>
  </si>
  <si>
    <t>PLACA RECONS. CLAVICULAR (S) ACERO IZQ. *6</t>
  </si>
  <si>
    <t>Sf-620.08L</t>
  </si>
  <si>
    <t>PLACA RECONS. CLAVICULAR (S) ACERO IZQ. *8</t>
  </si>
  <si>
    <t>Sf-620.07L</t>
  </si>
  <si>
    <t>PLACA RECONS. CLAVICULAR (S) ACERO IZQ. *7</t>
  </si>
  <si>
    <t>Sf-620.07R</t>
  </si>
  <si>
    <t>PLACA RECONS. CLAVICULAR (S) ACERO DER.*7</t>
  </si>
  <si>
    <t>Ti-SF-620.06R</t>
  </si>
  <si>
    <t>Ti-SF-620.07R</t>
  </si>
  <si>
    <t>PLACA ALCP RECONS. CLAVICULAR (S) DER. *07  TITANIO</t>
  </si>
  <si>
    <t>Ti-SF-620.08R</t>
  </si>
  <si>
    <t>Ti-SF-620.06L</t>
  </si>
  <si>
    <t>Ti-SF-620.07L</t>
  </si>
  <si>
    <t>PLACA ALCP RECONS. CLAVICULAR (S) IZQ. *07 TITANIO</t>
  </si>
  <si>
    <t>Ti-SF-620.08L</t>
  </si>
  <si>
    <t xml:space="preserve">10447                    </t>
  </si>
  <si>
    <t>PLACA ANAT. CLAVICULA MULTIAXIAL BLOQ. S DER 05 TIT</t>
  </si>
  <si>
    <t xml:space="preserve">10448                    </t>
  </si>
  <si>
    <t>PLACA ANAT. CLAVICULA MULTIAXIAL BLOQ. S DER 06 TIT</t>
  </si>
  <si>
    <t xml:space="preserve">10449                    </t>
  </si>
  <si>
    <t>PLACA ANAT. CLAVICULA MULTIAXIAL BLOQ. S DER 07 TIT</t>
  </si>
  <si>
    <t xml:space="preserve">10450                    </t>
  </si>
  <si>
    <t>PLACA ANAT. CLAVICULA MULTIAXIAL BLOQ. S DER 08 TIT</t>
  </si>
  <si>
    <t xml:space="preserve">10451                    </t>
  </si>
  <si>
    <t xml:space="preserve">10452                    </t>
  </si>
  <si>
    <t>PLACA ANAT. CLAVICULA MULTIAXIAL BLOQ. S IZQ 05 TIT</t>
  </si>
  <si>
    <t xml:space="preserve">10453                    </t>
  </si>
  <si>
    <t>PLACA ANAT. CLAVICULA MULTIAXIAL BLOQ. S IZQ 06 TIT</t>
  </si>
  <si>
    <t xml:space="preserve">10454                    </t>
  </si>
  <si>
    <t>PLACA ANAT. CLAVICULA MULTIAXIAL BLOQ. S IZQ 07 TIT</t>
  </si>
  <si>
    <t xml:space="preserve">10455                    </t>
  </si>
  <si>
    <t>PLACA ANAT. CLAVICULA MULTIAXIAL BLOQ. S IZQ 08 TIT</t>
  </si>
  <si>
    <t xml:space="preserve">10456                    </t>
  </si>
  <si>
    <t>PLACA ANAT. CLAVICULA MULTIAXIAL BLOQ. S IZQ 09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</si>
</sst>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宋体"/>
      <family val="3"/>
      <charset val="134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2" fillId="0" borderId="0"/>
  </cellStyleXfs>
  <cellXfs count="73">
    <xf numFmtId="0" fontId="0" fillId="0" borderId="0" xfId="0"/>
    <xf numFmtId="0" fontId="4" fillId="0" borderId="0" xfId="0" applyFont="1"/>
    <xf numFmtId="44" fontId="5" fillId="0" borderId="0" xfId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7" fillId="0" borderId="0" xfId="2" applyFont="1"/>
    <xf numFmtId="2" fontId="8" fillId="0" borderId="0" xfId="0" applyNumberFormat="1" applyFont="1" applyAlignment="1">
      <alignment horizontal="left"/>
    </xf>
    <xf numFmtId="0" fontId="5" fillId="0" borderId="0" xfId="2" applyFont="1" applyAlignment="1">
      <alignment horizontal="left"/>
    </xf>
    <xf numFmtId="2" fontId="8" fillId="0" borderId="0" xfId="2" applyNumberFormat="1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44" fontId="4" fillId="0" borderId="4" xfId="1" applyFont="1" applyBorder="1"/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 applyProtection="1">
      <alignment vertical="top" readingOrder="1"/>
      <protection locked="0"/>
    </xf>
    <xf numFmtId="165" fontId="5" fillId="0" borderId="4" xfId="3" applyNumberFormat="1" applyFont="1" applyFill="1" applyBorder="1" applyAlignment="1"/>
    <xf numFmtId="0" fontId="5" fillId="0" borderId="4" xfId="0" applyFont="1" applyBorder="1" applyAlignment="1" applyProtection="1">
      <alignment horizontal="left" vertical="top" readingOrder="1"/>
      <protection locked="0"/>
    </xf>
    <xf numFmtId="44" fontId="4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4" fillId="0" borderId="0" xfId="0" applyFont="1"/>
    <xf numFmtId="2" fontId="8" fillId="0" borderId="0" xfId="2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9" fontId="3" fillId="0" borderId="4" xfId="2" applyNumberFormat="1" applyFont="1" applyBorder="1" applyAlignment="1">
      <alignment wrapText="1"/>
    </xf>
    <xf numFmtId="0" fontId="4" fillId="0" borderId="4" xfId="0" applyFont="1" applyBorder="1"/>
    <xf numFmtId="2" fontId="5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5" fillId="0" borderId="4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4" fontId="5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0" fontId="4" fillId="0" borderId="2" xfId="2" applyFont="1" applyBorder="1" applyAlignment="1">
      <alignment horizontal="left"/>
    </xf>
    <xf numFmtId="49" fontId="4" fillId="0" borderId="2" xfId="2" applyNumberFormat="1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3" fillId="0" borderId="0" xfId="0" applyFont="1"/>
    <xf numFmtId="20" fontId="4" fillId="0" borderId="8" xfId="2" applyNumberFormat="1" applyFont="1" applyBorder="1" applyAlignment="1">
      <alignment horizontal="left"/>
    </xf>
    <xf numFmtId="0" fontId="4" fillId="0" borderId="4" xfId="2" applyFont="1" applyBorder="1" applyAlignment="1" applyProtection="1">
      <alignment horizontal="center" vertical="top" wrapText="1" readingOrder="1"/>
      <protection locked="0"/>
    </xf>
    <xf numFmtId="0" fontId="4" fillId="0" borderId="4" xfId="2" applyFont="1" applyBorder="1" applyAlignment="1" applyProtection="1">
      <alignment horizontal="left" vertical="top" readingOrder="1"/>
      <protection locked="0"/>
    </xf>
    <xf numFmtId="44" fontId="4" fillId="0" borderId="4" xfId="4" applyFont="1" applyBorder="1"/>
    <xf numFmtId="0" fontId="5" fillId="0" borderId="4" xfId="0" applyFont="1" applyBorder="1" applyAlignment="1" applyProtection="1">
      <alignment horizontal="left" vertical="top" readingOrder="1"/>
      <protection locked="0"/>
    </xf>
    <xf numFmtId="0" fontId="3" fillId="0" borderId="0" xfId="2" applyFont="1" applyAlignment="1">
      <alignment horizontal="center" wrapText="1"/>
    </xf>
    <xf numFmtId="0" fontId="4" fillId="0" borderId="4" xfId="0" applyFont="1" applyFill="1" applyBorder="1"/>
    <xf numFmtId="2" fontId="5" fillId="0" borderId="7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left" vertical="top"/>
    </xf>
    <xf numFmtId="2" fontId="5" fillId="0" borderId="4" xfId="0" applyNumberFormat="1" applyFont="1" applyBorder="1" applyAlignment="1">
      <alignment horizontal="left" vertical="center"/>
    </xf>
    <xf numFmtId="0" fontId="3" fillId="0" borderId="0" xfId="2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0" borderId="4" xfId="2" applyFont="1" applyBorder="1" applyAlignment="1">
      <alignment horizontal="right" wrapText="1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4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 vertical="center"/>
    </xf>
    <xf numFmtId="44" fontId="4" fillId="0" borderId="4" xfId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top"/>
    </xf>
    <xf numFmtId="0" fontId="4" fillId="0" borderId="0" xfId="0" applyFont="1" applyBorder="1"/>
  </cellXfs>
  <cellStyles count="8">
    <cellStyle name="Moneda" xfId="1" builtinId="4"/>
    <cellStyle name="Moneda [0] 2" xfId="3" xr:uid="{F1E91FC0-1547-49CF-A390-4B50E701A139}"/>
    <cellStyle name="Moneda [0] 2 2" xfId="6" xr:uid="{7B6696F6-3CD3-4CCF-9F3F-923B3617E5AC}"/>
    <cellStyle name="Moneda [0] 3" xfId="5" xr:uid="{1319214A-F8CF-4952-932F-B56A81E63F3C}"/>
    <cellStyle name="Moneda 2" xfId="4" xr:uid="{95190697-1295-40B0-B07C-2C53E139BD90}"/>
    <cellStyle name="Normal" xfId="0" builtinId="0"/>
    <cellStyle name="Normal 2" xfId="2" xr:uid="{8D12D826-5719-4FAE-A6DE-47235901885C}"/>
    <cellStyle name="常规 4" xfId="7" xr:uid="{71FFEC26-5114-4531-ABB2-32951BE514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4581525</xdr:colOff>
      <xdr:row>0</xdr:row>
      <xdr:rowOff>47625</xdr:rowOff>
    </xdr:from>
    <xdr:to>
      <xdr:col>5</xdr:col>
      <xdr:colOff>161925</xdr:colOff>
      <xdr:row>7</xdr:row>
      <xdr:rowOff>237331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C5C14D-4889-4029-8DB0-69E75DC227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34200" y="47625"/>
          <a:ext cx="2971800" cy="19232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3914775</xdr:colOff>
      <xdr:row>0</xdr:row>
      <xdr:rowOff>66675</xdr:rowOff>
    </xdr:from>
    <xdr:to>
      <xdr:col>4</xdr:col>
      <xdr:colOff>142875</xdr:colOff>
      <xdr:row>7</xdr:row>
      <xdr:rowOff>210023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9B1779-C563-4EA2-BAEE-06157FA448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67450" y="66675"/>
          <a:ext cx="2343150" cy="1876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9F72-33A8-4A58-ABD9-059F58908C85}">
  <dimension ref="A3:O231"/>
  <sheetViews>
    <sheetView tabSelected="1" zoomScaleNormal="100" workbookViewId="0">
      <selection activeCell="C8" sqref="C8"/>
    </sheetView>
  </sheetViews>
  <sheetFormatPr baseColWidth="10" defaultRowHeight="20.100000000000001" customHeight="1"/>
  <cols>
    <col min="1" max="1" width="11.7109375" style="1" bestFit="1" customWidth="1"/>
    <col min="2" max="2" width="23.5703125" style="1" customWidth="1"/>
    <col min="3" max="3" width="76.28515625" style="1" customWidth="1"/>
    <col min="4" max="4" width="15.42578125" style="1" bestFit="1" customWidth="1"/>
    <col min="5" max="5" width="19.140625" style="1" customWidth="1"/>
    <col min="6" max="16384" width="11.42578125" style="1"/>
  </cols>
  <sheetData>
    <row r="3" spans="1:5" ht="20.100000000000001" customHeight="1">
      <c r="A3" s="58" t="s">
        <v>0</v>
      </c>
      <c r="B3" s="58"/>
      <c r="C3" s="58"/>
      <c r="E3" s="2"/>
    </row>
    <row r="4" spans="1:5" ht="20.100000000000001" customHeight="1">
      <c r="A4" s="59" t="s">
        <v>1</v>
      </c>
      <c r="B4" s="59"/>
      <c r="C4" s="59"/>
      <c r="E4" s="2"/>
    </row>
    <row r="5" spans="1:5" ht="20.100000000000001" customHeight="1">
      <c r="A5" s="60" t="s">
        <v>2</v>
      </c>
      <c r="B5" s="60"/>
      <c r="C5" s="60"/>
      <c r="E5" s="2"/>
    </row>
    <row r="6" spans="1:5" ht="20.100000000000001" customHeight="1">
      <c r="A6" s="3"/>
      <c r="B6" s="4"/>
      <c r="C6" s="5"/>
      <c r="E6" s="2"/>
    </row>
    <row r="7" spans="1:5" ht="20.100000000000001" customHeight="1">
      <c r="A7" s="6"/>
      <c r="B7" s="6"/>
      <c r="C7" s="53" t="s">
        <v>240</v>
      </c>
      <c r="E7" s="2"/>
    </row>
    <row r="8" spans="1:5" ht="20.100000000000001" customHeight="1" thickBot="1">
      <c r="A8" s="7"/>
      <c r="B8" s="8" t="s">
        <v>3</v>
      </c>
      <c r="C8" s="36">
        <v>44709</v>
      </c>
      <c r="E8" s="2"/>
    </row>
    <row r="9" spans="1:5" ht="20.100000000000001" customHeight="1" thickBot="1">
      <c r="A9" s="7"/>
      <c r="B9" s="8" t="s">
        <v>4</v>
      </c>
      <c r="C9" s="37" t="s">
        <v>169</v>
      </c>
      <c r="E9" s="2"/>
    </row>
    <row r="10" spans="1:5" ht="20.100000000000001" customHeight="1" thickBot="1">
      <c r="A10" s="7"/>
      <c r="B10" s="8" t="s">
        <v>5</v>
      </c>
      <c r="C10" s="39" t="s">
        <v>170</v>
      </c>
      <c r="E10" s="2"/>
    </row>
    <row r="11" spans="1:5" ht="20.100000000000001" customHeight="1" thickBot="1">
      <c r="A11" s="7"/>
      <c r="B11" s="8" t="s">
        <v>6</v>
      </c>
      <c r="C11" s="38" t="s">
        <v>171</v>
      </c>
    </row>
    <row r="12" spans="1:5" ht="20.100000000000001" customHeight="1" thickBot="1">
      <c r="A12" s="7"/>
      <c r="B12" s="8" t="s">
        <v>7</v>
      </c>
      <c r="C12" s="38" t="s">
        <v>172</v>
      </c>
    </row>
    <row r="13" spans="1:5" ht="20.100000000000001" customHeight="1" thickBot="1">
      <c r="A13" s="7"/>
      <c r="B13" s="8" t="s">
        <v>8</v>
      </c>
      <c r="C13" s="25" t="s">
        <v>173</v>
      </c>
    </row>
    <row r="14" spans="1:5" ht="20.100000000000001" customHeight="1" thickBot="1">
      <c r="A14" s="7"/>
      <c r="B14" s="8" t="s">
        <v>9</v>
      </c>
      <c r="C14" s="40" t="s">
        <v>241</v>
      </c>
      <c r="E14" s="2"/>
    </row>
    <row r="15" spans="1:5" ht="20.100000000000001" customHeight="1" thickBot="1">
      <c r="A15" s="7"/>
      <c r="B15" s="8" t="s">
        <v>10</v>
      </c>
      <c r="C15" s="38" t="s">
        <v>244</v>
      </c>
      <c r="E15" s="2"/>
    </row>
    <row r="16" spans="1:5" ht="20.100000000000001" customHeight="1" thickBot="1">
      <c r="A16" s="7"/>
      <c r="B16" s="8" t="s">
        <v>11</v>
      </c>
      <c r="C16" s="38" t="s">
        <v>242</v>
      </c>
      <c r="E16" s="2"/>
    </row>
    <row r="17" spans="1:15" ht="20.100000000000001" customHeight="1" thickBot="1">
      <c r="A17" s="7"/>
      <c r="B17" s="8" t="s">
        <v>12</v>
      </c>
      <c r="C17" s="36">
        <v>44709</v>
      </c>
      <c r="D17" s="9"/>
      <c r="E17" s="2"/>
    </row>
    <row r="18" spans="1:15" ht="20.100000000000001" customHeight="1">
      <c r="A18" s="7"/>
      <c r="B18" s="8" t="s">
        <v>13</v>
      </c>
      <c r="C18" s="42" t="s">
        <v>243</v>
      </c>
      <c r="D18" s="9"/>
      <c r="E18" s="2"/>
    </row>
    <row r="19" spans="1:15" ht="20.100000000000001" customHeight="1">
      <c r="A19" s="10"/>
      <c r="B19" s="10"/>
      <c r="D19" s="9"/>
      <c r="E19" s="2"/>
    </row>
    <row r="20" spans="1:15" ht="20.100000000000001" customHeight="1">
      <c r="A20" s="61" t="s">
        <v>239</v>
      </c>
      <c r="B20" s="61"/>
      <c r="C20" s="61"/>
      <c r="D20" s="61"/>
      <c r="E20" s="61"/>
    </row>
    <row r="21" spans="1:15" ht="33.75" customHeight="1">
      <c r="A21" s="11" t="s">
        <v>14</v>
      </c>
      <c r="B21" s="11" t="s">
        <v>15</v>
      </c>
      <c r="C21" s="11" t="s">
        <v>16</v>
      </c>
      <c r="D21" s="12" t="s">
        <v>17</v>
      </c>
      <c r="E21" s="12" t="s">
        <v>18</v>
      </c>
      <c r="G21" s="72"/>
      <c r="H21" s="72"/>
      <c r="I21" s="72"/>
      <c r="J21" s="72"/>
      <c r="K21" s="72"/>
      <c r="L21" s="72"/>
      <c r="M21" s="72"/>
      <c r="N21" s="72"/>
      <c r="O21" s="72"/>
    </row>
    <row r="22" spans="1:15" s="22" customFormat="1" ht="20.100000000000001" customHeight="1">
      <c r="A22" s="65">
        <v>1</v>
      </c>
      <c r="B22" s="66" t="s">
        <v>249</v>
      </c>
      <c r="C22" s="67" t="s">
        <v>250</v>
      </c>
      <c r="D22" s="13">
        <v>500</v>
      </c>
      <c r="E22" s="13">
        <f t="shared" ref="E22:E85" si="0">+A22*D22</f>
        <v>500</v>
      </c>
      <c r="G22" s="72"/>
      <c r="H22" s="69"/>
      <c r="I22" s="70"/>
      <c r="J22" s="71"/>
      <c r="K22" s="72"/>
      <c r="L22" s="72"/>
      <c r="M22" s="72"/>
      <c r="N22" s="72"/>
      <c r="O22" s="72"/>
    </row>
    <row r="23" spans="1:15" ht="20.100000000000001" customHeight="1">
      <c r="A23" s="65">
        <v>1</v>
      </c>
      <c r="B23" s="66" t="s">
        <v>251</v>
      </c>
      <c r="C23" s="67" t="s">
        <v>252</v>
      </c>
      <c r="D23" s="13">
        <v>500</v>
      </c>
      <c r="E23" s="13">
        <f t="shared" si="0"/>
        <v>500</v>
      </c>
      <c r="G23" s="72"/>
      <c r="H23" s="69"/>
      <c r="I23" s="70"/>
      <c r="J23" s="71"/>
      <c r="K23" s="72"/>
      <c r="L23" s="72"/>
      <c r="M23" s="72"/>
      <c r="N23" s="72"/>
      <c r="O23" s="72"/>
    </row>
    <row r="24" spans="1:15" ht="20.100000000000001" customHeight="1">
      <c r="A24" s="65">
        <v>1</v>
      </c>
      <c r="B24" s="66" t="s">
        <v>253</v>
      </c>
      <c r="C24" s="67" t="s">
        <v>254</v>
      </c>
      <c r="D24" s="45">
        <v>300</v>
      </c>
      <c r="E24" s="13">
        <f t="shared" si="0"/>
        <v>300</v>
      </c>
      <c r="G24" s="72"/>
      <c r="H24" s="69"/>
      <c r="I24" s="70"/>
      <c r="J24" s="71"/>
      <c r="K24" s="72"/>
      <c r="L24" s="72"/>
      <c r="M24" s="72"/>
      <c r="N24" s="72"/>
      <c r="O24" s="72"/>
    </row>
    <row r="25" spans="1:15" ht="20.100000000000001" customHeight="1">
      <c r="A25" s="65">
        <v>1</v>
      </c>
      <c r="B25" s="66" t="s">
        <v>255</v>
      </c>
      <c r="C25" s="67" t="s">
        <v>256</v>
      </c>
      <c r="D25" s="45">
        <v>300</v>
      </c>
      <c r="E25" s="13">
        <f t="shared" si="0"/>
        <v>300</v>
      </c>
      <c r="G25" s="72"/>
      <c r="H25" s="69"/>
      <c r="I25" s="70"/>
      <c r="J25" s="71"/>
      <c r="K25" s="72"/>
      <c r="L25" s="72"/>
      <c r="M25" s="72"/>
      <c r="N25" s="72"/>
      <c r="O25" s="72"/>
    </row>
    <row r="26" spans="1:15" ht="20.100000000000001" customHeight="1">
      <c r="A26" s="65">
        <v>1</v>
      </c>
      <c r="B26" s="66" t="s">
        <v>257</v>
      </c>
      <c r="C26" s="67" t="s">
        <v>258</v>
      </c>
      <c r="D26" s="45">
        <v>300</v>
      </c>
      <c r="E26" s="13">
        <f t="shared" si="0"/>
        <v>300</v>
      </c>
      <c r="G26" s="72"/>
      <c r="H26" s="69"/>
      <c r="I26" s="70"/>
      <c r="J26" s="71"/>
      <c r="K26" s="72"/>
      <c r="L26" s="72"/>
      <c r="M26" s="72"/>
      <c r="N26" s="72"/>
      <c r="O26" s="72"/>
    </row>
    <row r="27" spans="1:15" ht="20.100000000000001" customHeight="1">
      <c r="A27" s="65">
        <v>1</v>
      </c>
      <c r="B27" s="66" t="s">
        <v>259</v>
      </c>
      <c r="C27" s="67" t="s">
        <v>260</v>
      </c>
      <c r="D27" s="45">
        <v>300</v>
      </c>
      <c r="E27" s="13">
        <f t="shared" si="0"/>
        <v>300</v>
      </c>
      <c r="G27" s="72"/>
      <c r="H27" s="69"/>
      <c r="I27" s="70"/>
      <c r="J27" s="71"/>
      <c r="K27" s="72"/>
      <c r="L27" s="72"/>
      <c r="M27" s="72"/>
      <c r="N27" s="72"/>
      <c r="O27" s="72"/>
    </row>
    <row r="28" spans="1:15" ht="20.100000000000001" customHeight="1">
      <c r="A28" s="65">
        <v>1</v>
      </c>
      <c r="B28" s="66" t="s">
        <v>261</v>
      </c>
      <c r="C28" s="67" t="s">
        <v>262</v>
      </c>
      <c r="D28" s="45">
        <v>300</v>
      </c>
      <c r="E28" s="13">
        <f t="shared" si="0"/>
        <v>300</v>
      </c>
      <c r="G28" s="72"/>
      <c r="H28" s="69"/>
      <c r="I28" s="70"/>
      <c r="J28" s="71"/>
      <c r="K28" s="72"/>
      <c r="L28" s="72"/>
      <c r="M28" s="72"/>
      <c r="N28" s="72"/>
      <c r="O28" s="72"/>
    </row>
    <row r="29" spans="1:15" ht="20.100000000000001" customHeight="1">
      <c r="A29" s="65">
        <v>1</v>
      </c>
      <c r="B29" s="66" t="s">
        <v>263</v>
      </c>
      <c r="C29" s="67" t="s">
        <v>264</v>
      </c>
      <c r="D29" s="45">
        <v>300</v>
      </c>
      <c r="E29" s="13">
        <f t="shared" si="0"/>
        <v>300</v>
      </c>
      <c r="G29" s="72"/>
      <c r="H29" s="69"/>
      <c r="I29" s="70"/>
      <c r="J29" s="71"/>
      <c r="K29" s="72"/>
      <c r="L29" s="72"/>
      <c r="M29" s="72"/>
      <c r="N29" s="72"/>
      <c r="O29" s="72"/>
    </row>
    <row r="30" spans="1:15" s="22" customFormat="1" ht="20.100000000000001" customHeight="1">
      <c r="A30" s="28">
        <v>1</v>
      </c>
      <c r="B30" s="66" t="s">
        <v>374</v>
      </c>
      <c r="C30" s="67" t="s">
        <v>375</v>
      </c>
      <c r="D30" s="45">
        <v>300</v>
      </c>
      <c r="E30" s="13">
        <f t="shared" si="0"/>
        <v>300</v>
      </c>
      <c r="G30" s="72"/>
      <c r="H30" s="69"/>
      <c r="I30" s="70"/>
      <c r="J30" s="71"/>
      <c r="K30" s="72"/>
      <c r="L30" s="72"/>
      <c r="M30" s="72"/>
      <c r="N30" s="72"/>
      <c r="O30" s="72"/>
    </row>
    <row r="31" spans="1:15" s="22" customFormat="1" ht="20.100000000000001" customHeight="1">
      <c r="A31" s="28">
        <v>1</v>
      </c>
      <c r="B31" s="66" t="s">
        <v>376</v>
      </c>
      <c r="C31" s="67" t="s">
        <v>377</v>
      </c>
      <c r="D31" s="45">
        <v>300</v>
      </c>
      <c r="E31" s="13">
        <f t="shared" si="0"/>
        <v>300</v>
      </c>
      <c r="H31" s="69"/>
      <c r="I31" s="70"/>
      <c r="J31" s="71"/>
    </row>
    <row r="32" spans="1:15" s="22" customFormat="1" ht="20.100000000000001" customHeight="1">
      <c r="A32" s="28">
        <v>1</v>
      </c>
      <c r="B32" s="66" t="s">
        <v>378</v>
      </c>
      <c r="C32" s="67" t="s">
        <v>379</v>
      </c>
      <c r="D32" s="45">
        <v>300</v>
      </c>
      <c r="E32" s="13">
        <f t="shared" si="0"/>
        <v>300</v>
      </c>
      <c r="H32" s="69"/>
      <c r="I32" s="70"/>
      <c r="J32" s="71"/>
    </row>
    <row r="33" spans="1:10" s="22" customFormat="1" ht="20.100000000000001" customHeight="1">
      <c r="A33" s="28">
        <v>1</v>
      </c>
      <c r="B33" s="66" t="s">
        <v>380</v>
      </c>
      <c r="C33" s="67" t="s">
        <v>381</v>
      </c>
      <c r="D33" s="45">
        <v>300</v>
      </c>
      <c r="E33" s="13">
        <f t="shared" si="0"/>
        <v>300</v>
      </c>
      <c r="H33" s="69"/>
      <c r="I33" s="70"/>
      <c r="J33" s="71"/>
    </row>
    <row r="34" spans="1:10" s="22" customFormat="1" ht="20.100000000000001" customHeight="1">
      <c r="A34" s="28">
        <v>1</v>
      </c>
      <c r="B34" s="66" t="s">
        <v>382</v>
      </c>
      <c r="C34" s="67" t="s">
        <v>383</v>
      </c>
      <c r="D34" s="45">
        <v>300</v>
      </c>
      <c r="E34" s="13">
        <f t="shared" si="0"/>
        <v>300</v>
      </c>
      <c r="H34" s="69"/>
      <c r="I34" s="70"/>
      <c r="J34" s="71"/>
    </row>
    <row r="35" spans="1:10" s="22" customFormat="1" ht="20.100000000000001" customHeight="1">
      <c r="A35" s="28">
        <v>1</v>
      </c>
      <c r="B35" s="66" t="s">
        <v>384</v>
      </c>
      <c r="C35" s="67" t="s">
        <v>385</v>
      </c>
      <c r="D35" s="45">
        <v>300</v>
      </c>
      <c r="E35" s="13">
        <f t="shared" si="0"/>
        <v>300</v>
      </c>
      <c r="H35" s="69"/>
      <c r="I35" s="70"/>
      <c r="J35" s="71"/>
    </row>
    <row r="36" spans="1:10" s="22" customFormat="1" ht="20.100000000000001" customHeight="1">
      <c r="A36" s="28">
        <v>1</v>
      </c>
      <c r="B36" s="66" t="s">
        <v>386</v>
      </c>
      <c r="C36" s="67" t="s">
        <v>245</v>
      </c>
      <c r="D36" s="45">
        <v>400</v>
      </c>
      <c r="E36" s="13">
        <f t="shared" si="0"/>
        <v>400</v>
      </c>
      <c r="H36" s="69"/>
      <c r="I36" s="70"/>
      <c r="J36" s="71"/>
    </row>
    <row r="37" spans="1:10" s="22" customFormat="1" ht="20.100000000000001" customHeight="1">
      <c r="A37" s="28">
        <v>1</v>
      </c>
      <c r="B37" s="66" t="s">
        <v>387</v>
      </c>
      <c r="C37" s="67" t="s">
        <v>388</v>
      </c>
      <c r="D37" s="45">
        <v>400</v>
      </c>
      <c r="E37" s="13">
        <f t="shared" si="0"/>
        <v>400</v>
      </c>
      <c r="H37" s="69"/>
      <c r="I37" s="70"/>
      <c r="J37" s="71"/>
    </row>
    <row r="38" spans="1:10" s="22" customFormat="1" ht="20.100000000000001" customHeight="1">
      <c r="A38" s="28">
        <v>1</v>
      </c>
      <c r="B38" s="66" t="s">
        <v>389</v>
      </c>
      <c r="C38" s="67" t="s">
        <v>246</v>
      </c>
      <c r="D38" s="45">
        <v>400</v>
      </c>
      <c r="E38" s="13">
        <f t="shared" si="0"/>
        <v>400</v>
      </c>
      <c r="H38" s="69"/>
      <c r="I38" s="70"/>
      <c r="J38" s="71"/>
    </row>
    <row r="39" spans="1:10" s="22" customFormat="1" ht="20.100000000000001" customHeight="1">
      <c r="A39" s="28">
        <v>1</v>
      </c>
      <c r="B39" s="66" t="s">
        <v>390</v>
      </c>
      <c r="C39" s="67" t="s">
        <v>247</v>
      </c>
      <c r="D39" s="45">
        <v>400</v>
      </c>
      <c r="E39" s="13">
        <f t="shared" si="0"/>
        <v>400</v>
      </c>
      <c r="H39" s="69"/>
      <c r="I39" s="70"/>
      <c r="J39" s="71"/>
    </row>
    <row r="40" spans="1:10" s="22" customFormat="1" ht="20.100000000000001" customHeight="1">
      <c r="A40" s="28">
        <v>1</v>
      </c>
      <c r="B40" s="66" t="s">
        <v>391</v>
      </c>
      <c r="C40" s="67" t="s">
        <v>392</v>
      </c>
      <c r="D40" s="45">
        <v>400</v>
      </c>
      <c r="E40" s="13">
        <f t="shared" si="0"/>
        <v>400</v>
      </c>
      <c r="H40" s="69"/>
      <c r="I40" s="70"/>
      <c r="J40" s="71"/>
    </row>
    <row r="41" spans="1:10" s="22" customFormat="1" ht="20.100000000000001" customHeight="1">
      <c r="A41" s="28">
        <v>1</v>
      </c>
      <c r="B41" s="66" t="s">
        <v>393</v>
      </c>
      <c r="C41" s="67" t="s">
        <v>248</v>
      </c>
      <c r="D41" s="45">
        <v>400</v>
      </c>
      <c r="E41" s="13">
        <f t="shared" si="0"/>
        <v>400</v>
      </c>
      <c r="H41" s="69"/>
      <c r="I41" s="70"/>
      <c r="J41" s="71"/>
    </row>
    <row r="42" spans="1:10" s="22" customFormat="1" ht="20.100000000000001" customHeight="1">
      <c r="A42" s="28">
        <v>1</v>
      </c>
      <c r="B42" s="66" t="s">
        <v>394</v>
      </c>
      <c r="C42" s="67" t="s">
        <v>395</v>
      </c>
      <c r="D42" s="45">
        <v>700</v>
      </c>
      <c r="E42" s="13">
        <f t="shared" si="0"/>
        <v>700</v>
      </c>
      <c r="H42" s="69"/>
      <c r="I42" s="70"/>
      <c r="J42" s="71"/>
    </row>
    <row r="43" spans="1:10" s="22" customFormat="1" ht="20.100000000000001" customHeight="1">
      <c r="A43" s="28">
        <v>1</v>
      </c>
      <c r="B43" s="66" t="s">
        <v>396</v>
      </c>
      <c r="C43" s="67" t="s">
        <v>397</v>
      </c>
      <c r="D43" s="45">
        <v>700</v>
      </c>
      <c r="E43" s="13">
        <f t="shared" si="0"/>
        <v>700</v>
      </c>
      <c r="H43" s="69"/>
      <c r="I43" s="70"/>
      <c r="J43" s="71"/>
    </row>
    <row r="44" spans="1:10" s="22" customFormat="1" ht="20.100000000000001" customHeight="1">
      <c r="A44" s="28">
        <v>1</v>
      </c>
      <c r="B44" s="66" t="s">
        <v>398</v>
      </c>
      <c r="C44" s="67" t="s">
        <v>399</v>
      </c>
      <c r="D44" s="45">
        <v>700</v>
      </c>
      <c r="E44" s="13">
        <f t="shared" si="0"/>
        <v>700</v>
      </c>
      <c r="H44" s="69"/>
      <c r="I44" s="70"/>
      <c r="J44" s="71"/>
    </row>
    <row r="45" spans="1:10" s="22" customFormat="1" ht="20.100000000000001" customHeight="1">
      <c r="A45" s="28">
        <v>1</v>
      </c>
      <c r="B45" s="66" t="s">
        <v>400</v>
      </c>
      <c r="C45" s="67" t="s">
        <v>401</v>
      </c>
      <c r="D45" s="45">
        <v>700</v>
      </c>
      <c r="E45" s="13">
        <f t="shared" si="0"/>
        <v>700</v>
      </c>
      <c r="H45" s="69"/>
      <c r="I45" s="70"/>
      <c r="J45" s="71"/>
    </row>
    <row r="46" spans="1:10" s="22" customFormat="1" ht="20.100000000000001" customHeight="1">
      <c r="A46" s="28">
        <v>1</v>
      </c>
      <c r="B46" s="66" t="s">
        <v>402</v>
      </c>
      <c r="C46" s="67" t="s">
        <v>399</v>
      </c>
      <c r="D46" s="45">
        <v>700</v>
      </c>
      <c r="E46" s="13">
        <f t="shared" si="0"/>
        <v>700</v>
      </c>
      <c r="H46" s="69"/>
      <c r="I46" s="70"/>
      <c r="J46" s="71"/>
    </row>
    <row r="47" spans="1:10" s="22" customFormat="1" ht="20.100000000000001" customHeight="1">
      <c r="A47" s="28">
        <v>1</v>
      </c>
      <c r="B47" s="66" t="s">
        <v>403</v>
      </c>
      <c r="C47" s="67" t="s">
        <v>404</v>
      </c>
      <c r="D47" s="45">
        <v>700</v>
      </c>
      <c r="E47" s="13">
        <f t="shared" si="0"/>
        <v>700</v>
      </c>
      <c r="H47" s="69"/>
      <c r="I47" s="70"/>
      <c r="J47" s="71"/>
    </row>
    <row r="48" spans="1:10" s="22" customFormat="1" ht="20.100000000000001" customHeight="1">
      <c r="A48" s="28">
        <v>1</v>
      </c>
      <c r="B48" s="66" t="s">
        <v>405</v>
      </c>
      <c r="C48" s="67" t="s">
        <v>406</v>
      </c>
      <c r="D48" s="45">
        <v>700</v>
      </c>
      <c r="E48" s="13">
        <f t="shared" si="0"/>
        <v>700</v>
      </c>
      <c r="H48" s="69"/>
      <c r="I48" s="70"/>
      <c r="J48" s="71"/>
    </row>
    <row r="49" spans="1:10" s="22" customFormat="1" ht="20.100000000000001" customHeight="1">
      <c r="A49" s="28">
        <v>1</v>
      </c>
      <c r="B49" s="66" t="s">
        <v>407</v>
      </c>
      <c r="C49" s="67" t="s">
        <v>408</v>
      </c>
      <c r="D49" s="45">
        <v>700</v>
      </c>
      <c r="E49" s="13">
        <f t="shared" si="0"/>
        <v>700</v>
      </c>
      <c r="H49" s="69"/>
      <c r="I49" s="70"/>
      <c r="J49" s="71"/>
    </row>
    <row r="50" spans="1:10" s="22" customFormat="1" ht="20.100000000000001" customHeight="1">
      <c r="A50" s="28">
        <v>1</v>
      </c>
      <c r="B50" s="66" t="s">
        <v>409</v>
      </c>
      <c r="C50" s="67" t="s">
        <v>410</v>
      </c>
      <c r="D50" s="45">
        <v>700</v>
      </c>
      <c r="E50" s="13">
        <f t="shared" si="0"/>
        <v>700</v>
      </c>
      <c r="H50" s="69"/>
      <c r="I50" s="70"/>
      <c r="J50" s="71"/>
    </row>
    <row r="51" spans="1:10" s="22" customFormat="1" ht="20.100000000000001" customHeight="1">
      <c r="A51" s="28">
        <v>1</v>
      </c>
      <c r="B51" s="66" t="s">
        <v>411</v>
      </c>
      <c r="C51" s="67" t="s">
        <v>412</v>
      </c>
      <c r="D51" s="45">
        <v>700</v>
      </c>
      <c r="E51" s="13">
        <f t="shared" si="0"/>
        <v>700</v>
      </c>
      <c r="H51" s="69"/>
      <c r="I51" s="70"/>
      <c r="J51" s="71"/>
    </row>
    <row r="52" spans="1:10" ht="20.100000000000001" customHeight="1">
      <c r="A52" s="43">
        <v>1</v>
      </c>
      <c r="B52" s="66" t="s">
        <v>176</v>
      </c>
      <c r="C52" s="67" t="s">
        <v>177</v>
      </c>
      <c r="D52" s="45">
        <v>700</v>
      </c>
      <c r="E52" s="13">
        <f t="shared" si="0"/>
        <v>700</v>
      </c>
    </row>
    <row r="53" spans="1:10" ht="20.100000000000001" customHeight="1">
      <c r="A53" s="43">
        <v>1</v>
      </c>
      <c r="B53" s="66" t="s">
        <v>178</v>
      </c>
      <c r="C53" s="67" t="s">
        <v>187</v>
      </c>
      <c r="D53" s="45">
        <v>700</v>
      </c>
      <c r="E53" s="13">
        <f t="shared" si="0"/>
        <v>700</v>
      </c>
    </row>
    <row r="54" spans="1:10" ht="20.100000000000001" customHeight="1">
      <c r="A54" s="43">
        <v>1</v>
      </c>
      <c r="B54" s="66" t="s">
        <v>179</v>
      </c>
      <c r="C54" s="67" t="s">
        <v>180</v>
      </c>
      <c r="D54" s="45">
        <v>700</v>
      </c>
      <c r="E54" s="13">
        <f t="shared" si="0"/>
        <v>700</v>
      </c>
    </row>
    <row r="55" spans="1:10" ht="20.100000000000001" customHeight="1">
      <c r="A55" s="43">
        <v>1</v>
      </c>
      <c r="B55" s="66" t="s">
        <v>181</v>
      </c>
      <c r="C55" s="67" t="s">
        <v>182</v>
      </c>
      <c r="D55" s="45">
        <v>700</v>
      </c>
      <c r="E55" s="13">
        <f t="shared" si="0"/>
        <v>700</v>
      </c>
    </row>
    <row r="56" spans="1:10" ht="20.100000000000001" customHeight="1">
      <c r="A56" s="43">
        <v>1</v>
      </c>
      <c r="B56" s="66" t="s">
        <v>183</v>
      </c>
      <c r="C56" s="67" t="s">
        <v>184</v>
      </c>
      <c r="D56" s="45">
        <v>700</v>
      </c>
      <c r="E56" s="13">
        <f t="shared" si="0"/>
        <v>700</v>
      </c>
    </row>
    <row r="57" spans="1:10" ht="20.100000000000001" customHeight="1">
      <c r="A57" s="43">
        <v>1</v>
      </c>
      <c r="B57" s="66" t="s">
        <v>185</v>
      </c>
      <c r="C57" s="67" t="s">
        <v>186</v>
      </c>
      <c r="D57" s="45">
        <v>700</v>
      </c>
      <c r="E57" s="13">
        <f t="shared" si="0"/>
        <v>700</v>
      </c>
    </row>
    <row r="58" spans="1:10" s="22" customFormat="1" ht="20.100000000000001" customHeight="1">
      <c r="A58" s="28">
        <v>6</v>
      </c>
      <c r="B58" s="66" t="s">
        <v>265</v>
      </c>
      <c r="C58" s="67" t="s">
        <v>266</v>
      </c>
      <c r="D58" s="68">
        <v>12.4</v>
      </c>
      <c r="E58" s="13">
        <f t="shared" si="0"/>
        <v>74.400000000000006</v>
      </c>
    </row>
    <row r="59" spans="1:10" s="22" customFormat="1" ht="20.100000000000001" customHeight="1">
      <c r="A59" s="28">
        <v>6</v>
      </c>
      <c r="B59" s="66" t="s">
        <v>267</v>
      </c>
      <c r="C59" s="67" t="s">
        <v>268</v>
      </c>
      <c r="D59" s="68">
        <v>12.4</v>
      </c>
      <c r="E59" s="13">
        <f t="shared" si="0"/>
        <v>74.400000000000006</v>
      </c>
    </row>
    <row r="60" spans="1:10" s="22" customFormat="1" ht="20.100000000000001" customHeight="1">
      <c r="A60" s="28">
        <v>6</v>
      </c>
      <c r="B60" s="66" t="s">
        <v>269</v>
      </c>
      <c r="C60" s="67" t="s">
        <v>270</v>
      </c>
      <c r="D60" s="68">
        <v>12.4</v>
      </c>
      <c r="E60" s="13">
        <f t="shared" si="0"/>
        <v>74.400000000000006</v>
      </c>
    </row>
    <row r="61" spans="1:10" s="22" customFormat="1" ht="20.100000000000001" customHeight="1">
      <c r="A61" s="28">
        <v>6</v>
      </c>
      <c r="B61" s="66" t="s">
        <v>271</v>
      </c>
      <c r="C61" s="67" t="s">
        <v>272</v>
      </c>
      <c r="D61" s="68">
        <v>12.4</v>
      </c>
      <c r="E61" s="13">
        <f t="shared" si="0"/>
        <v>74.400000000000006</v>
      </c>
    </row>
    <row r="62" spans="1:10" s="22" customFormat="1" ht="20.100000000000001" customHeight="1">
      <c r="A62" s="28">
        <v>6</v>
      </c>
      <c r="B62" s="66" t="s">
        <v>273</v>
      </c>
      <c r="C62" s="67" t="s">
        <v>274</v>
      </c>
      <c r="D62" s="68">
        <v>12.4</v>
      </c>
      <c r="E62" s="13">
        <f t="shared" si="0"/>
        <v>74.400000000000006</v>
      </c>
    </row>
    <row r="63" spans="1:10" s="22" customFormat="1" ht="20.100000000000001" customHeight="1">
      <c r="A63" s="28">
        <v>6</v>
      </c>
      <c r="B63" s="66" t="s">
        <v>275</v>
      </c>
      <c r="C63" s="67" t="s">
        <v>276</v>
      </c>
      <c r="D63" s="68">
        <v>12.4</v>
      </c>
      <c r="E63" s="13">
        <f t="shared" si="0"/>
        <v>74.400000000000006</v>
      </c>
    </row>
    <row r="64" spans="1:10" s="22" customFormat="1" ht="20.100000000000001" customHeight="1">
      <c r="A64" s="28">
        <v>6</v>
      </c>
      <c r="B64" s="66" t="s">
        <v>277</v>
      </c>
      <c r="C64" s="67" t="s">
        <v>278</v>
      </c>
      <c r="D64" s="68">
        <v>12.4</v>
      </c>
      <c r="E64" s="13">
        <f t="shared" si="0"/>
        <v>74.400000000000006</v>
      </c>
    </row>
    <row r="65" spans="1:5" s="22" customFormat="1" ht="20.100000000000001" customHeight="1">
      <c r="A65" s="28">
        <v>6</v>
      </c>
      <c r="B65" s="66" t="s">
        <v>279</v>
      </c>
      <c r="C65" s="67" t="s">
        <v>280</v>
      </c>
      <c r="D65" s="68">
        <v>12.4</v>
      </c>
      <c r="E65" s="13">
        <f t="shared" si="0"/>
        <v>74.400000000000006</v>
      </c>
    </row>
    <row r="66" spans="1:5" s="22" customFormat="1" ht="20.100000000000001" customHeight="1">
      <c r="A66" s="28">
        <v>6</v>
      </c>
      <c r="B66" s="66" t="s">
        <v>281</v>
      </c>
      <c r="C66" s="67" t="s">
        <v>282</v>
      </c>
      <c r="D66" s="68">
        <v>12.4</v>
      </c>
      <c r="E66" s="13">
        <f t="shared" si="0"/>
        <v>74.400000000000006</v>
      </c>
    </row>
    <row r="67" spans="1:5" s="22" customFormat="1" ht="20.100000000000001" customHeight="1">
      <c r="A67" s="28">
        <v>6</v>
      </c>
      <c r="B67" s="66" t="s">
        <v>283</v>
      </c>
      <c r="C67" s="67" t="s">
        <v>284</v>
      </c>
      <c r="D67" s="68">
        <v>12.4</v>
      </c>
      <c r="E67" s="13">
        <f t="shared" si="0"/>
        <v>74.400000000000006</v>
      </c>
    </row>
    <row r="68" spans="1:5" s="22" customFormat="1" ht="20.100000000000001" customHeight="1">
      <c r="A68" s="28">
        <v>6</v>
      </c>
      <c r="B68" s="66" t="s">
        <v>285</v>
      </c>
      <c r="C68" s="67" t="s">
        <v>286</v>
      </c>
      <c r="D68" s="68">
        <v>12.4</v>
      </c>
      <c r="E68" s="13">
        <f t="shared" si="0"/>
        <v>74.400000000000006</v>
      </c>
    </row>
    <row r="69" spans="1:5" s="22" customFormat="1" ht="20.100000000000001" customHeight="1">
      <c r="A69" s="28">
        <v>6</v>
      </c>
      <c r="B69" s="66" t="s">
        <v>287</v>
      </c>
      <c r="C69" s="67" t="s">
        <v>288</v>
      </c>
      <c r="D69" s="68">
        <v>12.4</v>
      </c>
      <c r="E69" s="13">
        <f t="shared" si="0"/>
        <v>74.400000000000006</v>
      </c>
    </row>
    <row r="70" spans="1:5" s="22" customFormat="1" ht="20.100000000000001" customHeight="1">
      <c r="A70" s="28">
        <v>6</v>
      </c>
      <c r="B70" s="66" t="s">
        <v>289</v>
      </c>
      <c r="C70" s="67" t="s">
        <v>290</v>
      </c>
      <c r="D70" s="68">
        <v>12.4</v>
      </c>
      <c r="E70" s="13">
        <f t="shared" si="0"/>
        <v>74.400000000000006</v>
      </c>
    </row>
    <row r="71" spans="1:5" s="22" customFormat="1" ht="20.100000000000001" customHeight="1">
      <c r="A71" s="28">
        <v>6</v>
      </c>
      <c r="B71" s="66" t="s">
        <v>291</v>
      </c>
      <c r="C71" s="67" t="s">
        <v>292</v>
      </c>
      <c r="D71" s="68">
        <v>12.4</v>
      </c>
      <c r="E71" s="13">
        <f t="shared" si="0"/>
        <v>74.400000000000006</v>
      </c>
    </row>
    <row r="72" spans="1:5" s="22" customFormat="1" ht="20.100000000000001" customHeight="1">
      <c r="A72" s="28">
        <v>6</v>
      </c>
      <c r="B72" s="66" t="s">
        <v>293</v>
      </c>
      <c r="C72" s="67" t="s">
        <v>294</v>
      </c>
      <c r="D72" s="68">
        <v>12.4</v>
      </c>
      <c r="E72" s="13">
        <f t="shared" si="0"/>
        <v>74.400000000000006</v>
      </c>
    </row>
    <row r="73" spans="1:5" s="22" customFormat="1" ht="20.100000000000001" customHeight="1">
      <c r="A73" s="28">
        <v>6</v>
      </c>
      <c r="B73" s="66" t="s">
        <v>295</v>
      </c>
      <c r="C73" s="67" t="s">
        <v>296</v>
      </c>
      <c r="D73" s="68">
        <v>12.4</v>
      </c>
      <c r="E73" s="13">
        <f t="shared" si="0"/>
        <v>74.400000000000006</v>
      </c>
    </row>
    <row r="74" spans="1:5" s="22" customFormat="1" ht="20.100000000000001" customHeight="1">
      <c r="A74" s="28">
        <v>6</v>
      </c>
      <c r="B74" s="66" t="s">
        <v>297</v>
      </c>
      <c r="C74" s="67" t="s">
        <v>298</v>
      </c>
      <c r="D74" s="68">
        <v>12.4</v>
      </c>
      <c r="E74" s="13">
        <f t="shared" si="0"/>
        <v>74.400000000000006</v>
      </c>
    </row>
    <row r="75" spans="1:5" s="22" customFormat="1" ht="20.100000000000001" customHeight="1">
      <c r="A75" s="28">
        <v>6</v>
      </c>
      <c r="B75" s="66" t="s">
        <v>299</v>
      </c>
      <c r="C75" s="67" t="s">
        <v>300</v>
      </c>
      <c r="D75" s="68">
        <v>12.4</v>
      </c>
      <c r="E75" s="13">
        <f t="shared" si="0"/>
        <v>74.400000000000006</v>
      </c>
    </row>
    <row r="76" spans="1:5" s="22" customFormat="1" ht="20.100000000000001" customHeight="1">
      <c r="A76" s="28">
        <v>6</v>
      </c>
      <c r="B76" s="66" t="s">
        <v>301</v>
      </c>
      <c r="C76" s="67" t="s">
        <v>302</v>
      </c>
      <c r="D76" s="68">
        <v>12.4</v>
      </c>
      <c r="E76" s="13">
        <f t="shared" si="0"/>
        <v>74.400000000000006</v>
      </c>
    </row>
    <row r="77" spans="1:5" s="22" customFormat="1" ht="20.100000000000001" customHeight="1">
      <c r="A77" s="28">
        <v>6</v>
      </c>
      <c r="B77" s="66" t="s">
        <v>303</v>
      </c>
      <c r="C77" s="67" t="s">
        <v>304</v>
      </c>
      <c r="D77" s="68">
        <v>12.4</v>
      </c>
      <c r="E77" s="13">
        <f t="shared" si="0"/>
        <v>74.400000000000006</v>
      </c>
    </row>
    <row r="78" spans="1:5" s="22" customFormat="1" ht="20.100000000000001" customHeight="1">
      <c r="A78" s="28">
        <v>4</v>
      </c>
      <c r="B78" s="66" t="s">
        <v>305</v>
      </c>
      <c r="C78" s="67" t="s">
        <v>306</v>
      </c>
      <c r="D78" s="68">
        <v>12.4</v>
      </c>
      <c r="E78" s="13">
        <f t="shared" si="0"/>
        <v>49.6</v>
      </c>
    </row>
    <row r="79" spans="1:5" s="22" customFormat="1" ht="20.100000000000001" customHeight="1">
      <c r="A79" s="28">
        <v>4</v>
      </c>
      <c r="B79" s="66" t="s">
        <v>307</v>
      </c>
      <c r="C79" s="67" t="s">
        <v>308</v>
      </c>
      <c r="D79" s="68">
        <v>12.4</v>
      </c>
      <c r="E79" s="13">
        <f t="shared" si="0"/>
        <v>49.6</v>
      </c>
    </row>
    <row r="80" spans="1:5" s="22" customFormat="1" ht="20.100000000000001" customHeight="1">
      <c r="A80" s="28">
        <v>4</v>
      </c>
      <c r="B80" s="66" t="s">
        <v>309</v>
      </c>
      <c r="C80" s="67" t="s">
        <v>310</v>
      </c>
      <c r="D80" s="68">
        <v>12.4</v>
      </c>
      <c r="E80" s="13">
        <f t="shared" si="0"/>
        <v>49.6</v>
      </c>
    </row>
    <row r="81" spans="1:5" s="22" customFormat="1" ht="20.100000000000001" customHeight="1">
      <c r="A81" s="28">
        <v>6</v>
      </c>
      <c r="B81" s="66" t="s">
        <v>311</v>
      </c>
      <c r="C81" s="67" t="s">
        <v>312</v>
      </c>
      <c r="D81" s="68">
        <v>30</v>
      </c>
      <c r="E81" s="13">
        <f t="shared" si="0"/>
        <v>180</v>
      </c>
    </row>
    <row r="82" spans="1:5" s="22" customFormat="1" ht="20.100000000000001" customHeight="1">
      <c r="A82" s="28">
        <v>6</v>
      </c>
      <c r="B82" s="66" t="s">
        <v>313</v>
      </c>
      <c r="C82" s="67" t="s">
        <v>314</v>
      </c>
      <c r="D82" s="68">
        <v>30</v>
      </c>
      <c r="E82" s="13">
        <f t="shared" si="0"/>
        <v>180</v>
      </c>
    </row>
    <row r="83" spans="1:5" s="22" customFormat="1" ht="20.100000000000001" customHeight="1">
      <c r="A83" s="28">
        <v>6</v>
      </c>
      <c r="B83" s="66" t="s">
        <v>315</v>
      </c>
      <c r="C83" s="67" t="s">
        <v>316</v>
      </c>
      <c r="D83" s="68">
        <v>30</v>
      </c>
      <c r="E83" s="13">
        <f t="shared" si="0"/>
        <v>180</v>
      </c>
    </row>
    <row r="84" spans="1:5" s="22" customFormat="1" ht="20.100000000000001" customHeight="1">
      <c r="A84" s="28">
        <v>6</v>
      </c>
      <c r="B84" s="66" t="s">
        <v>317</v>
      </c>
      <c r="C84" s="67" t="s">
        <v>318</v>
      </c>
      <c r="D84" s="68">
        <v>30</v>
      </c>
      <c r="E84" s="13">
        <f t="shared" si="0"/>
        <v>180</v>
      </c>
    </row>
    <row r="85" spans="1:5" s="22" customFormat="1" ht="20.100000000000001" customHeight="1">
      <c r="A85" s="28">
        <v>6</v>
      </c>
      <c r="B85" s="66" t="s">
        <v>319</v>
      </c>
      <c r="C85" s="67" t="s">
        <v>320</v>
      </c>
      <c r="D85" s="68">
        <v>30</v>
      </c>
      <c r="E85" s="13">
        <f t="shared" si="0"/>
        <v>180</v>
      </c>
    </row>
    <row r="86" spans="1:5" s="22" customFormat="1" ht="20.100000000000001" customHeight="1">
      <c r="A86" s="28">
        <v>6</v>
      </c>
      <c r="B86" s="66" t="s">
        <v>321</v>
      </c>
      <c r="C86" s="67" t="s">
        <v>322</v>
      </c>
      <c r="D86" s="68">
        <v>30</v>
      </c>
      <c r="E86" s="13">
        <f t="shared" ref="E86:E128" si="1">+A86*D86</f>
        <v>180</v>
      </c>
    </row>
    <row r="87" spans="1:5" s="22" customFormat="1" ht="20.100000000000001" customHeight="1">
      <c r="A87" s="28">
        <v>6</v>
      </c>
      <c r="B87" s="66" t="s">
        <v>323</v>
      </c>
      <c r="C87" s="67" t="s">
        <v>324</v>
      </c>
      <c r="D87" s="68">
        <v>30</v>
      </c>
      <c r="E87" s="13">
        <f t="shared" si="1"/>
        <v>180</v>
      </c>
    </row>
    <row r="88" spans="1:5" s="22" customFormat="1" ht="20.100000000000001" customHeight="1">
      <c r="A88" s="28">
        <v>6</v>
      </c>
      <c r="B88" s="66" t="s">
        <v>325</v>
      </c>
      <c r="C88" s="67" t="s">
        <v>326</v>
      </c>
      <c r="D88" s="68">
        <v>30</v>
      </c>
      <c r="E88" s="13">
        <f t="shared" si="1"/>
        <v>180</v>
      </c>
    </row>
    <row r="89" spans="1:5" s="22" customFormat="1" ht="20.100000000000001" customHeight="1">
      <c r="A89" s="28">
        <v>6</v>
      </c>
      <c r="B89" s="66" t="s">
        <v>327</v>
      </c>
      <c r="C89" s="67" t="s">
        <v>328</v>
      </c>
      <c r="D89" s="68">
        <v>30</v>
      </c>
      <c r="E89" s="13">
        <f t="shared" si="1"/>
        <v>180</v>
      </c>
    </row>
    <row r="90" spans="1:5" s="22" customFormat="1" ht="20.100000000000001" customHeight="1">
      <c r="A90" s="28">
        <v>6</v>
      </c>
      <c r="B90" s="66" t="s">
        <v>329</v>
      </c>
      <c r="C90" s="67" t="s">
        <v>330</v>
      </c>
      <c r="D90" s="68">
        <v>30</v>
      </c>
      <c r="E90" s="13">
        <f t="shared" si="1"/>
        <v>180</v>
      </c>
    </row>
    <row r="91" spans="1:5" s="22" customFormat="1" ht="20.100000000000001" customHeight="1">
      <c r="A91" s="28">
        <v>6</v>
      </c>
      <c r="B91" s="66" t="s">
        <v>331</v>
      </c>
      <c r="C91" s="67" t="s">
        <v>332</v>
      </c>
      <c r="D91" s="68">
        <v>30</v>
      </c>
      <c r="E91" s="13">
        <f t="shared" si="1"/>
        <v>180</v>
      </c>
    </row>
    <row r="92" spans="1:5" s="22" customFormat="1" ht="20.100000000000001" customHeight="1">
      <c r="A92" s="28">
        <v>6</v>
      </c>
      <c r="B92" s="66" t="s">
        <v>333</v>
      </c>
      <c r="C92" s="67" t="s">
        <v>334</v>
      </c>
      <c r="D92" s="68">
        <v>30</v>
      </c>
      <c r="E92" s="13">
        <f t="shared" si="1"/>
        <v>180</v>
      </c>
    </row>
    <row r="93" spans="1:5" s="22" customFormat="1" ht="20.100000000000001" customHeight="1">
      <c r="A93" s="28">
        <v>6</v>
      </c>
      <c r="B93" s="66" t="s">
        <v>335</v>
      </c>
      <c r="C93" s="67" t="s">
        <v>336</v>
      </c>
      <c r="D93" s="68">
        <v>30</v>
      </c>
      <c r="E93" s="13">
        <f t="shared" si="1"/>
        <v>180</v>
      </c>
    </row>
    <row r="94" spans="1:5" s="22" customFormat="1" ht="20.100000000000001" customHeight="1">
      <c r="A94" s="28">
        <v>6</v>
      </c>
      <c r="B94" s="66" t="s">
        <v>337</v>
      </c>
      <c r="C94" s="67" t="s">
        <v>338</v>
      </c>
      <c r="D94" s="68">
        <v>30</v>
      </c>
      <c r="E94" s="13">
        <f t="shared" si="1"/>
        <v>180</v>
      </c>
    </row>
    <row r="95" spans="1:5" s="22" customFormat="1" ht="20.100000000000001" customHeight="1">
      <c r="A95" s="28">
        <v>6</v>
      </c>
      <c r="B95" s="66" t="s">
        <v>339</v>
      </c>
      <c r="C95" s="67" t="s">
        <v>340</v>
      </c>
      <c r="D95" s="68">
        <v>30</v>
      </c>
      <c r="E95" s="13">
        <f t="shared" si="1"/>
        <v>180</v>
      </c>
    </row>
    <row r="96" spans="1:5" s="22" customFormat="1" ht="20.100000000000001" customHeight="1">
      <c r="A96" s="28">
        <v>6</v>
      </c>
      <c r="B96" s="66" t="s">
        <v>341</v>
      </c>
      <c r="C96" s="67" t="s">
        <v>342</v>
      </c>
      <c r="D96" s="68">
        <v>30</v>
      </c>
      <c r="E96" s="13">
        <f t="shared" si="1"/>
        <v>180</v>
      </c>
    </row>
    <row r="97" spans="1:5" s="22" customFormat="1" ht="20.100000000000001" customHeight="1">
      <c r="A97" s="28">
        <v>6</v>
      </c>
      <c r="B97" s="66" t="s">
        <v>343</v>
      </c>
      <c r="C97" s="67" t="s">
        <v>344</v>
      </c>
      <c r="D97" s="68">
        <v>30</v>
      </c>
      <c r="E97" s="13">
        <f t="shared" si="1"/>
        <v>180</v>
      </c>
    </row>
    <row r="98" spans="1:5" s="22" customFormat="1" ht="20.100000000000001" customHeight="1">
      <c r="A98" s="28">
        <v>6</v>
      </c>
      <c r="B98" s="66" t="s">
        <v>345</v>
      </c>
      <c r="C98" s="67" t="s">
        <v>346</v>
      </c>
      <c r="D98" s="68">
        <v>30</v>
      </c>
      <c r="E98" s="13">
        <f t="shared" si="1"/>
        <v>180</v>
      </c>
    </row>
    <row r="99" spans="1:5" s="22" customFormat="1" ht="20.100000000000001" customHeight="1">
      <c r="A99" s="28">
        <v>4</v>
      </c>
      <c r="B99" s="66" t="s">
        <v>347</v>
      </c>
      <c r="C99" s="67" t="s">
        <v>348</v>
      </c>
      <c r="D99" s="68">
        <v>30</v>
      </c>
      <c r="E99" s="13">
        <f t="shared" si="1"/>
        <v>120</v>
      </c>
    </row>
    <row r="100" spans="1:5" s="22" customFormat="1" ht="20.100000000000001" customHeight="1">
      <c r="A100" s="28">
        <v>4</v>
      </c>
      <c r="B100" s="66" t="s">
        <v>349</v>
      </c>
      <c r="C100" s="67" t="s">
        <v>350</v>
      </c>
      <c r="D100" s="68">
        <v>30</v>
      </c>
      <c r="E100" s="13">
        <f t="shared" si="1"/>
        <v>120</v>
      </c>
    </row>
    <row r="101" spans="1:5" s="22" customFormat="1" ht="20.100000000000001" customHeight="1">
      <c r="A101" s="28">
        <v>4</v>
      </c>
      <c r="B101" s="66" t="s">
        <v>351</v>
      </c>
      <c r="C101" s="67" t="s">
        <v>352</v>
      </c>
      <c r="D101" s="68">
        <v>30</v>
      </c>
      <c r="E101" s="13">
        <f t="shared" si="1"/>
        <v>120</v>
      </c>
    </row>
    <row r="102" spans="1:5" s="22" customFormat="1" ht="20.100000000000001" customHeight="1">
      <c r="A102" s="28">
        <v>3</v>
      </c>
      <c r="B102" s="66" t="s">
        <v>353</v>
      </c>
      <c r="C102" s="67" t="s">
        <v>354</v>
      </c>
      <c r="D102" s="68">
        <v>30</v>
      </c>
      <c r="E102" s="13">
        <f t="shared" si="1"/>
        <v>90</v>
      </c>
    </row>
    <row r="103" spans="1:5" s="22" customFormat="1" ht="20.100000000000001" customHeight="1">
      <c r="A103" s="28">
        <v>2</v>
      </c>
      <c r="B103" s="66" t="s">
        <v>355</v>
      </c>
      <c r="C103" s="67" t="s">
        <v>356</v>
      </c>
      <c r="D103" s="68">
        <v>25</v>
      </c>
      <c r="E103" s="13">
        <f t="shared" si="1"/>
        <v>50</v>
      </c>
    </row>
    <row r="104" spans="1:5" s="22" customFormat="1" ht="20.100000000000001" customHeight="1">
      <c r="A104" s="28">
        <v>2</v>
      </c>
      <c r="B104" s="66" t="s">
        <v>357</v>
      </c>
      <c r="C104" s="67" t="s">
        <v>358</v>
      </c>
      <c r="D104" s="68">
        <v>25</v>
      </c>
      <c r="E104" s="13">
        <f t="shared" si="1"/>
        <v>50</v>
      </c>
    </row>
    <row r="105" spans="1:5" s="22" customFormat="1" ht="20.100000000000001" customHeight="1">
      <c r="A105" s="28">
        <v>2</v>
      </c>
      <c r="B105" s="66" t="s">
        <v>359</v>
      </c>
      <c r="C105" s="67" t="s">
        <v>360</v>
      </c>
      <c r="D105" s="68">
        <v>25</v>
      </c>
      <c r="E105" s="13">
        <f t="shared" si="1"/>
        <v>50</v>
      </c>
    </row>
    <row r="106" spans="1:5" s="22" customFormat="1" ht="20.100000000000001" customHeight="1">
      <c r="A106" s="28">
        <v>2</v>
      </c>
      <c r="B106" s="66" t="s">
        <v>361</v>
      </c>
      <c r="C106" s="67" t="s">
        <v>362</v>
      </c>
      <c r="D106" s="68">
        <v>25</v>
      </c>
      <c r="E106" s="13">
        <f t="shared" si="1"/>
        <v>50</v>
      </c>
    </row>
    <row r="107" spans="1:5" s="22" customFormat="1" ht="20.100000000000001" customHeight="1">
      <c r="A107" s="28">
        <v>2</v>
      </c>
      <c r="B107" s="66" t="s">
        <v>363</v>
      </c>
      <c r="C107" s="67" t="s">
        <v>364</v>
      </c>
      <c r="D107" s="68">
        <v>25</v>
      </c>
      <c r="E107" s="13">
        <f t="shared" si="1"/>
        <v>50</v>
      </c>
    </row>
    <row r="108" spans="1:5" s="22" customFormat="1" ht="20.100000000000001" customHeight="1">
      <c r="A108" s="28">
        <v>2</v>
      </c>
      <c r="B108" s="66" t="s">
        <v>365</v>
      </c>
      <c r="C108" s="67" t="s">
        <v>366</v>
      </c>
      <c r="D108" s="68">
        <v>25</v>
      </c>
      <c r="E108" s="13">
        <f t="shared" si="1"/>
        <v>50</v>
      </c>
    </row>
    <row r="109" spans="1:5" s="22" customFormat="1" ht="20.100000000000001" customHeight="1">
      <c r="A109" s="28">
        <v>2</v>
      </c>
      <c r="B109" s="66" t="s">
        <v>367</v>
      </c>
      <c r="C109" s="67" t="s">
        <v>368</v>
      </c>
      <c r="D109" s="68">
        <v>25</v>
      </c>
      <c r="E109" s="13">
        <f t="shared" si="1"/>
        <v>50</v>
      </c>
    </row>
    <row r="110" spans="1:5" s="22" customFormat="1" ht="20.100000000000001" customHeight="1">
      <c r="A110" s="28">
        <v>2</v>
      </c>
      <c r="B110" s="66" t="s">
        <v>369</v>
      </c>
      <c r="C110" s="67" t="s">
        <v>370</v>
      </c>
      <c r="D110" s="68">
        <v>25</v>
      </c>
      <c r="E110" s="13">
        <f t="shared" si="1"/>
        <v>50</v>
      </c>
    </row>
    <row r="111" spans="1:5" s="22" customFormat="1" ht="20.100000000000001" customHeight="1">
      <c r="A111" s="28">
        <v>4</v>
      </c>
      <c r="B111" s="66" t="s">
        <v>371</v>
      </c>
      <c r="C111" s="67" t="s">
        <v>372</v>
      </c>
      <c r="D111" s="68">
        <v>25</v>
      </c>
      <c r="E111" s="13">
        <f t="shared" si="1"/>
        <v>100</v>
      </c>
    </row>
    <row r="112" spans="1:5" s="22" customFormat="1" ht="20.100000000000001" customHeight="1">
      <c r="A112" s="28">
        <v>4</v>
      </c>
      <c r="B112" s="66">
        <v>6</v>
      </c>
      <c r="C112" s="67" t="s">
        <v>373</v>
      </c>
      <c r="D112" s="68">
        <v>30</v>
      </c>
      <c r="E112" s="13">
        <f t="shared" si="1"/>
        <v>120</v>
      </c>
    </row>
    <row r="113" spans="1:5" ht="20.100000000000001" customHeight="1">
      <c r="A113" s="14">
        <v>6</v>
      </c>
      <c r="B113" s="66" t="s">
        <v>31</v>
      </c>
      <c r="C113" s="67" t="s">
        <v>32</v>
      </c>
      <c r="D113" s="16">
        <v>40</v>
      </c>
      <c r="E113" s="13">
        <f t="shared" si="1"/>
        <v>240</v>
      </c>
    </row>
    <row r="114" spans="1:5" ht="20.100000000000001" customHeight="1">
      <c r="A114" s="14">
        <v>4</v>
      </c>
      <c r="B114" s="66" t="s">
        <v>33</v>
      </c>
      <c r="C114" s="67" t="s">
        <v>34</v>
      </c>
      <c r="D114" s="16">
        <v>40</v>
      </c>
      <c r="E114" s="13">
        <f t="shared" si="1"/>
        <v>160</v>
      </c>
    </row>
    <row r="115" spans="1:5" ht="20.100000000000001" customHeight="1">
      <c r="A115" s="14">
        <v>4</v>
      </c>
      <c r="B115" s="66" t="s">
        <v>35</v>
      </c>
      <c r="C115" s="67" t="s">
        <v>36</v>
      </c>
      <c r="D115" s="16">
        <v>40</v>
      </c>
      <c r="E115" s="13">
        <f t="shared" si="1"/>
        <v>160</v>
      </c>
    </row>
    <row r="116" spans="1:5" ht="20.100000000000001" customHeight="1">
      <c r="A116" s="14">
        <v>4</v>
      </c>
      <c r="B116" s="66" t="s">
        <v>37</v>
      </c>
      <c r="C116" s="67" t="s">
        <v>38</v>
      </c>
      <c r="D116" s="16">
        <v>40</v>
      </c>
      <c r="E116" s="13">
        <f t="shared" si="1"/>
        <v>160</v>
      </c>
    </row>
    <row r="117" spans="1:5" ht="20.100000000000001" customHeight="1">
      <c r="A117" s="14">
        <v>4</v>
      </c>
      <c r="B117" s="66" t="s">
        <v>39</v>
      </c>
      <c r="C117" s="67" t="s">
        <v>40</v>
      </c>
      <c r="D117" s="16">
        <v>40</v>
      </c>
      <c r="E117" s="13">
        <f t="shared" si="1"/>
        <v>160</v>
      </c>
    </row>
    <row r="118" spans="1:5" ht="20.100000000000001" customHeight="1">
      <c r="A118" s="14">
        <v>4</v>
      </c>
      <c r="B118" s="66" t="s">
        <v>41</v>
      </c>
      <c r="C118" s="67" t="s">
        <v>42</v>
      </c>
      <c r="D118" s="16">
        <v>40</v>
      </c>
      <c r="E118" s="13">
        <f t="shared" si="1"/>
        <v>160</v>
      </c>
    </row>
    <row r="119" spans="1:5" ht="20.100000000000001" customHeight="1">
      <c r="A119" s="14">
        <v>4</v>
      </c>
      <c r="B119" s="66" t="s">
        <v>43</v>
      </c>
      <c r="C119" s="67" t="s">
        <v>44</v>
      </c>
      <c r="D119" s="16">
        <v>40</v>
      </c>
      <c r="E119" s="13">
        <f t="shared" si="1"/>
        <v>160</v>
      </c>
    </row>
    <row r="120" spans="1:5" ht="20.100000000000001" customHeight="1">
      <c r="A120" s="14">
        <v>4</v>
      </c>
      <c r="B120" s="66" t="s">
        <v>45</v>
      </c>
      <c r="C120" s="67" t="s">
        <v>46</v>
      </c>
      <c r="D120" s="16">
        <v>40</v>
      </c>
      <c r="E120" s="13">
        <f t="shared" si="1"/>
        <v>160</v>
      </c>
    </row>
    <row r="121" spans="1:5" ht="20.100000000000001" customHeight="1">
      <c r="A121" s="14">
        <v>4</v>
      </c>
      <c r="B121" s="66" t="s">
        <v>47</v>
      </c>
      <c r="C121" s="67" t="s">
        <v>48</v>
      </c>
      <c r="D121" s="16">
        <v>40</v>
      </c>
      <c r="E121" s="13">
        <f t="shared" si="1"/>
        <v>160</v>
      </c>
    </row>
    <row r="122" spans="1:5" ht="20.100000000000001" customHeight="1">
      <c r="A122" s="14">
        <v>4</v>
      </c>
      <c r="B122" s="66" t="s">
        <v>49</v>
      </c>
      <c r="C122" s="67" t="s">
        <v>50</v>
      </c>
      <c r="D122" s="16">
        <v>40</v>
      </c>
      <c r="E122" s="13">
        <f t="shared" si="1"/>
        <v>160</v>
      </c>
    </row>
    <row r="123" spans="1:5" ht="20.100000000000001" customHeight="1">
      <c r="A123" s="14">
        <v>4</v>
      </c>
      <c r="B123" s="66" t="s">
        <v>51</v>
      </c>
      <c r="C123" s="67" t="s">
        <v>52</v>
      </c>
      <c r="D123" s="16">
        <v>40</v>
      </c>
      <c r="E123" s="13">
        <f t="shared" si="1"/>
        <v>160</v>
      </c>
    </row>
    <row r="124" spans="1:5" ht="20.100000000000001" customHeight="1">
      <c r="A124" s="14">
        <v>4</v>
      </c>
      <c r="B124" s="66" t="s">
        <v>53</v>
      </c>
      <c r="C124" s="67" t="s">
        <v>54</v>
      </c>
      <c r="D124" s="16">
        <v>40</v>
      </c>
      <c r="E124" s="13">
        <f t="shared" si="1"/>
        <v>160</v>
      </c>
    </row>
    <row r="125" spans="1:5" ht="20.100000000000001" customHeight="1">
      <c r="A125" s="14">
        <v>4</v>
      </c>
      <c r="B125" s="66" t="s">
        <v>55</v>
      </c>
      <c r="C125" s="67" t="s">
        <v>56</v>
      </c>
      <c r="D125" s="16">
        <v>40</v>
      </c>
      <c r="E125" s="13">
        <f t="shared" si="1"/>
        <v>160</v>
      </c>
    </row>
    <row r="126" spans="1:5" ht="20.100000000000001" customHeight="1">
      <c r="A126" s="14">
        <v>4</v>
      </c>
      <c r="B126" s="66" t="s">
        <v>57</v>
      </c>
      <c r="C126" s="67" t="s">
        <v>58</v>
      </c>
      <c r="D126" s="16">
        <v>40</v>
      </c>
      <c r="E126" s="13">
        <f t="shared" si="1"/>
        <v>160</v>
      </c>
    </row>
    <row r="127" spans="1:5" ht="20.100000000000001" customHeight="1">
      <c r="A127" s="14">
        <v>4</v>
      </c>
      <c r="B127" s="66" t="s">
        <v>59</v>
      </c>
      <c r="C127" s="67" t="s">
        <v>60</v>
      </c>
      <c r="D127" s="16">
        <v>40</v>
      </c>
      <c r="E127" s="13">
        <f t="shared" si="1"/>
        <v>160</v>
      </c>
    </row>
    <row r="128" spans="1:5" ht="20.100000000000001" customHeight="1">
      <c r="A128" s="14">
        <v>2</v>
      </c>
      <c r="B128" s="66" t="s">
        <v>61</v>
      </c>
      <c r="C128" s="67" t="s">
        <v>62</v>
      </c>
      <c r="D128" s="16">
        <v>40</v>
      </c>
      <c r="E128" s="13">
        <f t="shared" si="1"/>
        <v>80</v>
      </c>
    </row>
    <row r="129" spans="1:5" ht="20.100000000000001" customHeight="1">
      <c r="A129" s="14">
        <v>2</v>
      </c>
      <c r="B129" s="66" t="s">
        <v>63</v>
      </c>
      <c r="C129" s="67" t="s">
        <v>64</v>
      </c>
      <c r="D129" s="16">
        <v>40</v>
      </c>
      <c r="E129" s="16">
        <f t="shared" ref="E114:E171" si="2">A129*D129</f>
        <v>80</v>
      </c>
    </row>
    <row r="130" spans="1:5" ht="20.100000000000001" customHeight="1">
      <c r="A130" s="14">
        <v>2</v>
      </c>
      <c r="B130" s="66" t="s">
        <v>65</v>
      </c>
      <c r="C130" s="67" t="s">
        <v>66</v>
      </c>
      <c r="D130" s="16">
        <v>40</v>
      </c>
      <c r="E130" s="16">
        <f t="shared" si="2"/>
        <v>80</v>
      </c>
    </row>
    <row r="131" spans="1:5" ht="20.100000000000001" customHeight="1">
      <c r="A131" s="14">
        <v>2</v>
      </c>
      <c r="B131" s="66" t="s">
        <v>67</v>
      </c>
      <c r="C131" s="67" t="s">
        <v>68</v>
      </c>
      <c r="D131" s="16">
        <v>40</v>
      </c>
      <c r="E131" s="16">
        <f t="shared" si="2"/>
        <v>80</v>
      </c>
    </row>
    <row r="132" spans="1:5" ht="20.100000000000001" customHeight="1">
      <c r="A132" s="14">
        <v>4</v>
      </c>
      <c r="B132" s="66" t="s">
        <v>69</v>
      </c>
      <c r="C132" s="67" t="s">
        <v>70</v>
      </c>
      <c r="D132" s="16">
        <v>40</v>
      </c>
      <c r="E132" s="16">
        <f t="shared" si="2"/>
        <v>160</v>
      </c>
    </row>
    <row r="133" spans="1:5" ht="20.100000000000001" customHeight="1">
      <c r="A133" s="14">
        <v>2</v>
      </c>
      <c r="B133" s="66" t="s">
        <v>71</v>
      </c>
      <c r="C133" s="67" t="s">
        <v>72</v>
      </c>
      <c r="D133" s="16">
        <v>40</v>
      </c>
      <c r="E133" s="16">
        <f t="shared" si="2"/>
        <v>80</v>
      </c>
    </row>
    <row r="134" spans="1:5" ht="20.100000000000001" customHeight="1">
      <c r="A134" s="14">
        <v>2</v>
      </c>
      <c r="B134" s="66" t="s">
        <v>73</v>
      </c>
      <c r="C134" s="67" t="s">
        <v>74</v>
      </c>
      <c r="D134" s="16">
        <v>40</v>
      </c>
      <c r="E134" s="16">
        <f t="shared" si="2"/>
        <v>80</v>
      </c>
    </row>
    <row r="135" spans="1:5" ht="20.100000000000001" customHeight="1">
      <c r="A135" s="14">
        <v>2</v>
      </c>
      <c r="B135" s="66" t="s">
        <v>75</v>
      </c>
      <c r="C135" s="67" t="s">
        <v>76</v>
      </c>
      <c r="D135" s="16">
        <v>40</v>
      </c>
      <c r="E135" s="16">
        <f t="shared" si="2"/>
        <v>80</v>
      </c>
    </row>
    <row r="136" spans="1:5" ht="20.100000000000001" customHeight="1">
      <c r="A136" s="14">
        <v>2</v>
      </c>
      <c r="B136" s="66" t="s">
        <v>77</v>
      </c>
      <c r="C136" s="67" t="s">
        <v>78</v>
      </c>
      <c r="D136" s="16">
        <v>40</v>
      </c>
      <c r="E136" s="16">
        <f t="shared" si="2"/>
        <v>80</v>
      </c>
    </row>
    <row r="137" spans="1:5" ht="20.100000000000001" customHeight="1">
      <c r="A137" s="14">
        <v>4</v>
      </c>
      <c r="B137" s="66" t="s">
        <v>79</v>
      </c>
      <c r="C137" s="67" t="s">
        <v>80</v>
      </c>
      <c r="D137" s="16">
        <v>50</v>
      </c>
      <c r="E137" s="16">
        <f t="shared" si="2"/>
        <v>200</v>
      </c>
    </row>
    <row r="138" spans="1:5" ht="20.100000000000001" customHeight="1">
      <c r="A138" s="14">
        <v>6</v>
      </c>
      <c r="B138" s="66" t="s">
        <v>81</v>
      </c>
      <c r="C138" s="67" t="s">
        <v>82</v>
      </c>
      <c r="D138" s="16">
        <v>50</v>
      </c>
      <c r="E138" s="16">
        <f t="shared" si="2"/>
        <v>300</v>
      </c>
    </row>
    <row r="139" spans="1:5" ht="20.100000000000001" customHeight="1">
      <c r="A139" s="14">
        <v>6</v>
      </c>
      <c r="B139" s="66" t="s">
        <v>83</v>
      </c>
      <c r="C139" s="67" t="s">
        <v>84</v>
      </c>
      <c r="D139" s="16">
        <v>50</v>
      </c>
      <c r="E139" s="16">
        <f t="shared" si="2"/>
        <v>300</v>
      </c>
    </row>
    <row r="140" spans="1:5" ht="20.100000000000001" customHeight="1">
      <c r="A140" s="14">
        <v>6</v>
      </c>
      <c r="B140" s="66" t="s">
        <v>85</v>
      </c>
      <c r="C140" s="67" t="s">
        <v>86</v>
      </c>
      <c r="D140" s="16">
        <v>50</v>
      </c>
      <c r="E140" s="16">
        <f t="shared" si="2"/>
        <v>300</v>
      </c>
    </row>
    <row r="141" spans="1:5" ht="20.100000000000001" customHeight="1">
      <c r="A141" s="14">
        <v>6</v>
      </c>
      <c r="B141" s="66" t="s">
        <v>87</v>
      </c>
      <c r="C141" s="67" t="s">
        <v>88</v>
      </c>
      <c r="D141" s="16">
        <v>50</v>
      </c>
      <c r="E141" s="16">
        <f t="shared" si="2"/>
        <v>300</v>
      </c>
    </row>
    <row r="142" spans="1:5" ht="20.100000000000001" customHeight="1">
      <c r="A142" s="14">
        <v>6</v>
      </c>
      <c r="B142" s="66" t="s">
        <v>89</v>
      </c>
      <c r="C142" s="67" t="s">
        <v>90</v>
      </c>
      <c r="D142" s="16">
        <v>50</v>
      </c>
      <c r="E142" s="16">
        <f t="shared" si="2"/>
        <v>300</v>
      </c>
    </row>
    <row r="143" spans="1:5" ht="20.100000000000001" customHeight="1">
      <c r="A143" s="14">
        <v>6</v>
      </c>
      <c r="B143" s="66" t="s">
        <v>91</v>
      </c>
      <c r="C143" s="67" t="s">
        <v>92</v>
      </c>
      <c r="D143" s="16">
        <v>50</v>
      </c>
      <c r="E143" s="16">
        <f t="shared" si="2"/>
        <v>300</v>
      </c>
    </row>
    <row r="144" spans="1:5" ht="20.100000000000001" customHeight="1">
      <c r="A144" s="14">
        <v>6</v>
      </c>
      <c r="B144" s="66" t="s">
        <v>93</v>
      </c>
      <c r="C144" s="67" t="s">
        <v>94</v>
      </c>
      <c r="D144" s="16">
        <v>50</v>
      </c>
      <c r="E144" s="16">
        <f t="shared" si="2"/>
        <v>300</v>
      </c>
    </row>
    <row r="145" spans="1:5" ht="20.100000000000001" customHeight="1">
      <c r="A145" s="14">
        <v>6</v>
      </c>
      <c r="B145" s="66" t="s">
        <v>95</v>
      </c>
      <c r="C145" s="67" t="s">
        <v>96</v>
      </c>
      <c r="D145" s="16">
        <v>50</v>
      </c>
      <c r="E145" s="16">
        <f t="shared" si="2"/>
        <v>300</v>
      </c>
    </row>
    <row r="146" spans="1:5" ht="20.100000000000001" customHeight="1">
      <c r="A146" s="14">
        <v>6</v>
      </c>
      <c r="B146" s="66" t="s">
        <v>97</v>
      </c>
      <c r="C146" s="67" t="s">
        <v>98</v>
      </c>
      <c r="D146" s="16">
        <v>50</v>
      </c>
      <c r="E146" s="16">
        <f t="shared" si="2"/>
        <v>300</v>
      </c>
    </row>
    <row r="147" spans="1:5" ht="20.100000000000001" customHeight="1">
      <c r="A147" s="14">
        <v>6</v>
      </c>
      <c r="B147" s="66" t="s">
        <v>99</v>
      </c>
      <c r="C147" s="67" t="s">
        <v>100</v>
      </c>
      <c r="D147" s="16">
        <v>50</v>
      </c>
      <c r="E147" s="16">
        <f t="shared" si="2"/>
        <v>300</v>
      </c>
    </row>
    <row r="148" spans="1:5" ht="20.100000000000001" customHeight="1">
      <c r="A148" s="14">
        <v>6</v>
      </c>
      <c r="B148" s="66" t="s">
        <v>101</v>
      </c>
      <c r="C148" s="67" t="s">
        <v>102</v>
      </c>
      <c r="D148" s="16">
        <v>50</v>
      </c>
      <c r="E148" s="16">
        <f t="shared" si="2"/>
        <v>300</v>
      </c>
    </row>
    <row r="149" spans="1:5" ht="20.100000000000001" customHeight="1">
      <c r="A149" s="14">
        <v>6</v>
      </c>
      <c r="B149" s="66" t="s">
        <v>103</v>
      </c>
      <c r="C149" s="67" t="s">
        <v>104</v>
      </c>
      <c r="D149" s="16">
        <v>50</v>
      </c>
      <c r="E149" s="16">
        <f t="shared" si="2"/>
        <v>300</v>
      </c>
    </row>
    <row r="150" spans="1:5" ht="20.100000000000001" customHeight="1">
      <c r="A150" s="14">
        <v>6</v>
      </c>
      <c r="B150" s="66" t="s">
        <v>105</v>
      </c>
      <c r="C150" s="67" t="s">
        <v>106</v>
      </c>
      <c r="D150" s="16">
        <v>50</v>
      </c>
      <c r="E150" s="16">
        <f t="shared" si="2"/>
        <v>300</v>
      </c>
    </row>
    <row r="151" spans="1:5" ht="20.100000000000001" customHeight="1">
      <c r="A151" s="14">
        <v>6</v>
      </c>
      <c r="B151" s="66" t="s">
        <v>107</v>
      </c>
      <c r="C151" s="67" t="s">
        <v>108</v>
      </c>
      <c r="D151" s="16">
        <v>50</v>
      </c>
      <c r="E151" s="16">
        <f t="shared" si="2"/>
        <v>300</v>
      </c>
    </row>
    <row r="152" spans="1:5" ht="20.100000000000001" customHeight="1">
      <c r="A152" s="14">
        <v>2</v>
      </c>
      <c r="B152" s="66" t="s">
        <v>109</v>
      </c>
      <c r="C152" s="67" t="s">
        <v>110</v>
      </c>
      <c r="D152" s="16">
        <v>50</v>
      </c>
      <c r="E152" s="16">
        <f t="shared" si="2"/>
        <v>100</v>
      </c>
    </row>
    <row r="153" spans="1:5" ht="20.100000000000001" customHeight="1">
      <c r="A153" s="14">
        <v>2</v>
      </c>
      <c r="B153" s="66" t="s">
        <v>111</v>
      </c>
      <c r="C153" s="67" t="s">
        <v>112</v>
      </c>
      <c r="D153" s="16">
        <v>50</v>
      </c>
      <c r="E153" s="16">
        <f t="shared" si="2"/>
        <v>100</v>
      </c>
    </row>
    <row r="154" spans="1:5" ht="20.100000000000001" customHeight="1">
      <c r="A154" s="14">
        <v>6</v>
      </c>
      <c r="B154" s="66" t="s">
        <v>113</v>
      </c>
      <c r="C154" s="67" t="s">
        <v>114</v>
      </c>
      <c r="D154" s="16">
        <v>50</v>
      </c>
      <c r="E154" s="16">
        <f t="shared" si="2"/>
        <v>300</v>
      </c>
    </row>
    <row r="155" spans="1:5" ht="20.100000000000001" customHeight="1">
      <c r="A155" s="14">
        <v>2</v>
      </c>
      <c r="B155" s="66" t="s">
        <v>115</v>
      </c>
      <c r="C155" s="67" t="s">
        <v>116</v>
      </c>
      <c r="D155" s="16">
        <v>50</v>
      </c>
      <c r="E155" s="16">
        <f t="shared" si="2"/>
        <v>100</v>
      </c>
    </row>
    <row r="156" spans="1:5" ht="20.100000000000001" customHeight="1">
      <c r="A156" s="14">
        <v>2</v>
      </c>
      <c r="B156" s="66" t="s">
        <v>117</v>
      </c>
      <c r="C156" s="67" t="s">
        <v>118</v>
      </c>
      <c r="D156" s="16">
        <v>50</v>
      </c>
      <c r="E156" s="16">
        <f t="shared" si="2"/>
        <v>100</v>
      </c>
    </row>
    <row r="157" spans="1:5" ht="20.100000000000001" customHeight="1">
      <c r="A157" s="14">
        <v>6</v>
      </c>
      <c r="B157" s="66" t="s">
        <v>119</v>
      </c>
      <c r="C157" s="67" t="s">
        <v>120</v>
      </c>
      <c r="D157" s="16">
        <v>50</v>
      </c>
      <c r="E157" s="16">
        <f t="shared" si="2"/>
        <v>300</v>
      </c>
    </row>
    <row r="158" spans="1:5" ht="20.100000000000001" customHeight="1">
      <c r="A158" s="14">
        <v>4</v>
      </c>
      <c r="B158" s="66" t="s">
        <v>121</v>
      </c>
      <c r="C158" s="67" t="s">
        <v>122</v>
      </c>
      <c r="D158" s="16">
        <v>50</v>
      </c>
      <c r="E158" s="16">
        <f t="shared" si="2"/>
        <v>200</v>
      </c>
    </row>
    <row r="159" spans="1:5" ht="20.100000000000001" customHeight="1">
      <c r="A159" s="14">
        <v>4</v>
      </c>
      <c r="B159" s="66" t="s">
        <v>123</v>
      </c>
      <c r="C159" s="67" t="s">
        <v>124</v>
      </c>
      <c r="D159" s="16">
        <v>50</v>
      </c>
      <c r="E159" s="16">
        <f t="shared" si="2"/>
        <v>200</v>
      </c>
    </row>
    <row r="160" spans="1:5" ht="20.100000000000001" customHeight="1">
      <c r="A160" s="14">
        <v>4</v>
      </c>
      <c r="B160" s="66" t="s">
        <v>125</v>
      </c>
      <c r="C160" s="67" t="s">
        <v>126</v>
      </c>
      <c r="D160" s="16">
        <v>50</v>
      </c>
      <c r="E160" s="16">
        <f t="shared" si="2"/>
        <v>200</v>
      </c>
    </row>
    <row r="161" spans="1:5" ht="20.100000000000001" customHeight="1">
      <c r="A161" s="14">
        <v>4</v>
      </c>
      <c r="B161" s="66" t="s">
        <v>127</v>
      </c>
      <c r="C161" s="67" t="s">
        <v>128</v>
      </c>
      <c r="D161" s="16">
        <v>50</v>
      </c>
      <c r="E161" s="16">
        <f t="shared" si="2"/>
        <v>200</v>
      </c>
    </row>
    <row r="162" spans="1:5" ht="20.100000000000001" customHeight="1">
      <c r="A162" s="14">
        <v>2</v>
      </c>
      <c r="B162" s="66" t="s">
        <v>129</v>
      </c>
      <c r="C162" s="67" t="s">
        <v>130</v>
      </c>
      <c r="D162" s="16">
        <v>40</v>
      </c>
      <c r="E162" s="16">
        <f t="shared" si="2"/>
        <v>80</v>
      </c>
    </row>
    <row r="163" spans="1:5" ht="20.100000000000001" customHeight="1">
      <c r="A163" s="14">
        <v>2</v>
      </c>
      <c r="B163" s="66" t="s">
        <v>131</v>
      </c>
      <c r="C163" s="67" t="s">
        <v>132</v>
      </c>
      <c r="D163" s="16">
        <v>40</v>
      </c>
      <c r="E163" s="16">
        <f t="shared" si="2"/>
        <v>80</v>
      </c>
    </row>
    <row r="164" spans="1:5" ht="20.100000000000001" customHeight="1">
      <c r="A164" s="14">
        <v>2</v>
      </c>
      <c r="B164" s="66" t="s">
        <v>133</v>
      </c>
      <c r="C164" s="67" t="s">
        <v>134</v>
      </c>
      <c r="D164" s="16">
        <v>40</v>
      </c>
      <c r="E164" s="16">
        <f t="shared" si="2"/>
        <v>80</v>
      </c>
    </row>
    <row r="165" spans="1:5" ht="20.100000000000001" customHeight="1">
      <c r="A165" s="14">
        <v>2</v>
      </c>
      <c r="B165" s="66" t="s">
        <v>135</v>
      </c>
      <c r="C165" s="67" t="s">
        <v>136</v>
      </c>
      <c r="D165" s="16">
        <v>40</v>
      </c>
      <c r="E165" s="16">
        <f t="shared" si="2"/>
        <v>80</v>
      </c>
    </row>
    <row r="166" spans="1:5" ht="20.100000000000001" customHeight="1">
      <c r="A166" s="14">
        <v>2</v>
      </c>
      <c r="B166" s="66" t="s">
        <v>137</v>
      </c>
      <c r="C166" s="67" t="s">
        <v>138</v>
      </c>
      <c r="D166" s="16">
        <v>40</v>
      </c>
      <c r="E166" s="16">
        <f t="shared" si="2"/>
        <v>80</v>
      </c>
    </row>
    <row r="167" spans="1:5" ht="20.100000000000001" customHeight="1">
      <c r="A167" s="14">
        <v>2</v>
      </c>
      <c r="B167" s="66" t="s">
        <v>139</v>
      </c>
      <c r="C167" s="67" t="s">
        <v>140</v>
      </c>
      <c r="D167" s="16">
        <v>40</v>
      </c>
      <c r="E167" s="16">
        <f t="shared" si="2"/>
        <v>80</v>
      </c>
    </row>
    <row r="168" spans="1:5" ht="20.100000000000001" customHeight="1">
      <c r="A168" s="14">
        <v>2</v>
      </c>
      <c r="B168" s="66" t="s">
        <v>141</v>
      </c>
      <c r="C168" s="67" t="s">
        <v>142</v>
      </c>
      <c r="D168" s="16">
        <v>40</v>
      </c>
      <c r="E168" s="16">
        <f t="shared" si="2"/>
        <v>80</v>
      </c>
    </row>
    <row r="169" spans="1:5" ht="20.100000000000001" customHeight="1">
      <c r="A169" s="14">
        <v>2</v>
      </c>
      <c r="B169" s="66" t="s">
        <v>143</v>
      </c>
      <c r="C169" s="67" t="s">
        <v>144</v>
      </c>
      <c r="D169" s="16">
        <v>40</v>
      </c>
      <c r="E169" s="16">
        <f t="shared" si="2"/>
        <v>80</v>
      </c>
    </row>
    <row r="170" spans="1:5" ht="20.100000000000001" customHeight="1">
      <c r="A170" s="14">
        <v>2</v>
      </c>
      <c r="B170" s="66" t="s">
        <v>145</v>
      </c>
      <c r="C170" s="67" t="s">
        <v>146</v>
      </c>
      <c r="D170" s="16">
        <v>40</v>
      </c>
      <c r="E170" s="16">
        <f t="shared" si="2"/>
        <v>80</v>
      </c>
    </row>
    <row r="171" spans="1:5" ht="20.100000000000001" customHeight="1">
      <c r="A171" s="14">
        <v>2</v>
      </c>
      <c r="B171" s="17" t="s">
        <v>147</v>
      </c>
      <c r="C171" s="15" t="s">
        <v>148</v>
      </c>
      <c r="D171" s="16">
        <v>40</v>
      </c>
      <c r="E171" s="16">
        <f t="shared" si="2"/>
        <v>80</v>
      </c>
    </row>
    <row r="172" spans="1:5" ht="20.100000000000001" customHeight="1">
      <c r="A172" s="57" t="s">
        <v>149</v>
      </c>
      <c r="B172" s="57"/>
      <c r="C172" s="57"/>
      <c r="D172" s="57"/>
      <c r="E172" s="18">
        <f>SUM(E22:E171)</f>
        <v>34426.800000000025</v>
      </c>
    </row>
    <row r="173" spans="1:5" ht="20.100000000000001" customHeight="1">
      <c r="A173" s="62" t="s">
        <v>150</v>
      </c>
      <c r="B173" s="63"/>
      <c r="C173" s="64"/>
      <c r="D173" s="19">
        <v>0.12</v>
      </c>
      <c r="E173" s="18">
        <f>+E172*D173</f>
        <v>4131.2160000000031</v>
      </c>
    </row>
    <row r="174" spans="1:5" ht="20.100000000000001" customHeight="1">
      <c r="A174" s="57" t="s">
        <v>151</v>
      </c>
      <c r="B174" s="57"/>
      <c r="C174" s="57"/>
      <c r="D174" s="57"/>
      <c r="E174" s="18">
        <f>+E172+E173</f>
        <v>38558.016000000025</v>
      </c>
    </row>
    <row r="175" spans="1:5" ht="20.100000000000001" customHeight="1">
      <c r="A175" s="20"/>
      <c r="B175" s="20"/>
      <c r="C175" s="20"/>
      <c r="D175" s="20"/>
      <c r="E175" s="21"/>
    </row>
    <row r="176" spans="1:5" ht="20.100000000000001" customHeight="1">
      <c r="A176" s="22"/>
      <c r="B176" s="54" t="s">
        <v>190</v>
      </c>
      <c r="C176" s="55"/>
    </row>
    <row r="177" spans="1:3" ht="20.100000000000001" customHeight="1">
      <c r="A177" s="35">
        <v>1</v>
      </c>
      <c r="B177" s="49"/>
      <c r="C177" s="32" t="s">
        <v>191</v>
      </c>
    </row>
    <row r="178" spans="1:3" ht="20.100000000000001" customHeight="1">
      <c r="A178" s="35">
        <v>1</v>
      </c>
      <c r="B178" s="49"/>
      <c r="C178" s="32" t="s">
        <v>192</v>
      </c>
    </row>
    <row r="179" spans="1:3" ht="20.100000000000001" customHeight="1">
      <c r="A179" s="35">
        <v>1</v>
      </c>
      <c r="B179" s="49"/>
      <c r="C179" s="32" t="s">
        <v>193</v>
      </c>
    </row>
    <row r="180" spans="1:3" ht="20.100000000000001" customHeight="1">
      <c r="A180" s="35">
        <v>2</v>
      </c>
      <c r="B180" s="49"/>
      <c r="C180" s="32" t="s">
        <v>194</v>
      </c>
    </row>
    <row r="181" spans="1:3" ht="20.100000000000001" customHeight="1">
      <c r="A181" s="35">
        <v>2</v>
      </c>
      <c r="B181" s="49"/>
      <c r="C181" s="32" t="s">
        <v>195</v>
      </c>
    </row>
    <row r="182" spans="1:3" ht="20.100000000000001" customHeight="1">
      <c r="A182" s="35">
        <v>2</v>
      </c>
      <c r="B182" s="49"/>
      <c r="C182" s="32" t="s">
        <v>196</v>
      </c>
    </row>
    <row r="183" spans="1:3" ht="20.100000000000001" customHeight="1">
      <c r="A183" s="35">
        <v>2</v>
      </c>
      <c r="B183" s="49"/>
      <c r="C183" s="32" t="s">
        <v>197</v>
      </c>
    </row>
    <row r="184" spans="1:3" ht="20.100000000000001" customHeight="1">
      <c r="A184" s="35">
        <v>1</v>
      </c>
      <c r="B184" s="49"/>
      <c r="C184" s="32" t="s">
        <v>198</v>
      </c>
    </row>
    <row r="185" spans="1:3" ht="20.100000000000001" customHeight="1">
      <c r="A185" s="35">
        <v>2</v>
      </c>
      <c r="B185" s="49"/>
      <c r="C185" s="32" t="s">
        <v>199</v>
      </c>
    </row>
    <row r="186" spans="1:3" ht="20.100000000000001" customHeight="1">
      <c r="A186" s="35">
        <v>1</v>
      </c>
      <c r="B186" s="49"/>
      <c r="C186" s="32" t="s">
        <v>200</v>
      </c>
    </row>
    <row r="187" spans="1:3" ht="20.100000000000001" customHeight="1">
      <c r="A187" s="30"/>
      <c r="B187" s="50"/>
      <c r="C187" s="51"/>
    </row>
    <row r="188" spans="1:3" ht="20.100000000000001" customHeight="1">
      <c r="A188" s="30"/>
      <c r="B188" s="56" t="s">
        <v>201</v>
      </c>
      <c r="C188" s="55"/>
    </row>
    <row r="189" spans="1:3" ht="20.100000000000001" customHeight="1">
      <c r="A189" s="35">
        <v>2</v>
      </c>
      <c r="B189" s="49"/>
      <c r="C189" s="32" t="s">
        <v>202</v>
      </c>
    </row>
    <row r="190" spans="1:3" ht="20.100000000000001" customHeight="1">
      <c r="A190" s="35">
        <v>2</v>
      </c>
      <c r="B190" s="49"/>
      <c r="C190" s="32" t="s">
        <v>203</v>
      </c>
    </row>
    <row r="191" spans="1:3" ht="20.100000000000001" customHeight="1">
      <c r="A191" s="35">
        <v>1</v>
      </c>
      <c r="B191" s="49"/>
      <c r="C191" s="32" t="s">
        <v>204</v>
      </c>
    </row>
    <row r="192" spans="1:3" ht="20.100000000000001" customHeight="1">
      <c r="A192" s="35">
        <v>3</v>
      </c>
      <c r="B192" s="49"/>
      <c r="C192" s="32" t="s">
        <v>205</v>
      </c>
    </row>
    <row r="193" spans="1:3" ht="20.100000000000001" customHeight="1">
      <c r="A193" s="35">
        <v>3</v>
      </c>
      <c r="B193" s="49"/>
      <c r="C193" s="32" t="s">
        <v>206</v>
      </c>
    </row>
    <row r="194" spans="1:3" ht="20.100000000000001" customHeight="1">
      <c r="A194" s="35">
        <v>1</v>
      </c>
      <c r="B194" s="49"/>
      <c r="C194" s="32" t="s">
        <v>207</v>
      </c>
    </row>
    <row r="195" spans="1:3" ht="20.100000000000001" customHeight="1">
      <c r="A195" s="35">
        <v>1</v>
      </c>
      <c r="B195" s="49"/>
      <c r="C195" s="32" t="s">
        <v>208</v>
      </c>
    </row>
    <row r="196" spans="1:3" ht="20.100000000000001" customHeight="1">
      <c r="A196" s="35">
        <v>2</v>
      </c>
      <c r="B196" s="49"/>
      <c r="C196" s="32" t="s">
        <v>209</v>
      </c>
    </row>
    <row r="197" spans="1:3" ht="20.100000000000001" customHeight="1">
      <c r="A197" s="35">
        <v>4</v>
      </c>
      <c r="B197" s="49"/>
      <c r="C197" s="32" t="s">
        <v>210</v>
      </c>
    </row>
    <row r="198" spans="1:3" ht="20.100000000000001" customHeight="1">
      <c r="A198" s="35">
        <v>2</v>
      </c>
      <c r="B198" s="49"/>
      <c r="C198" s="32" t="s">
        <v>211</v>
      </c>
    </row>
    <row r="199" spans="1:3" ht="20.100000000000001" customHeight="1">
      <c r="A199" s="35">
        <v>1</v>
      </c>
      <c r="B199" s="49"/>
      <c r="C199" s="32" t="s">
        <v>212</v>
      </c>
    </row>
    <row r="200" spans="1:3" ht="20.100000000000001" customHeight="1">
      <c r="A200" s="35">
        <v>1</v>
      </c>
      <c r="B200" s="49"/>
      <c r="C200" s="32" t="s">
        <v>213</v>
      </c>
    </row>
    <row r="201" spans="1:3" ht="20.100000000000001" customHeight="1">
      <c r="A201" s="35">
        <v>1</v>
      </c>
      <c r="B201" s="49"/>
      <c r="C201" s="32" t="s">
        <v>214</v>
      </c>
    </row>
    <row r="202" spans="1:3" ht="20.100000000000001" customHeight="1">
      <c r="A202" s="35">
        <v>1</v>
      </c>
      <c r="B202" s="49"/>
      <c r="C202" s="32" t="s">
        <v>215</v>
      </c>
    </row>
    <row r="203" spans="1:3" ht="20.100000000000001" customHeight="1">
      <c r="A203" s="35">
        <v>1</v>
      </c>
      <c r="B203" s="49"/>
      <c r="C203" s="32" t="s">
        <v>216</v>
      </c>
    </row>
    <row r="204" spans="1:3" ht="20.100000000000001" customHeight="1">
      <c r="A204" s="35">
        <v>2</v>
      </c>
      <c r="B204" s="50"/>
      <c r="C204" s="32" t="s">
        <v>217</v>
      </c>
    </row>
    <row r="205" spans="1:3" ht="20.100000000000001" customHeight="1">
      <c r="A205" s="35"/>
      <c r="B205" s="50"/>
      <c r="C205" s="51"/>
    </row>
    <row r="206" spans="1:3" ht="20.100000000000001" customHeight="1">
      <c r="A206" s="30"/>
      <c r="B206" s="56" t="s">
        <v>218</v>
      </c>
      <c r="C206" s="55"/>
    </row>
    <row r="207" spans="1:3" ht="20.100000000000001" customHeight="1">
      <c r="A207" s="34">
        <v>1</v>
      </c>
      <c r="B207" s="49"/>
      <c r="C207" s="32" t="s">
        <v>219</v>
      </c>
    </row>
    <row r="208" spans="1:3" ht="20.100000000000001" customHeight="1">
      <c r="A208" s="34">
        <v>2</v>
      </c>
      <c r="B208" s="49"/>
      <c r="C208" s="32" t="s">
        <v>220</v>
      </c>
    </row>
    <row r="209" spans="1:3" ht="20.100000000000001" customHeight="1">
      <c r="A209" s="34">
        <v>2</v>
      </c>
      <c r="B209" s="49"/>
      <c r="C209" s="32" t="s">
        <v>221</v>
      </c>
    </row>
    <row r="210" spans="1:3" ht="20.100000000000001" customHeight="1">
      <c r="A210" s="34">
        <v>1</v>
      </c>
      <c r="B210" s="49"/>
      <c r="C210" s="32" t="s">
        <v>222</v>
      </c>
    </row>
    <row r="211" spans="1:3" ht="20.100000000000001" customHeight="1">
      <c r="A211" s="34">
        <v>1</v>
      </c>
      <c r="B211" s="49"/>
      <c r="C211" s="32" t="s">
        <v>223</v>
      </c>
    </row>
    <row r="212" spans="1:3" ht="20.100000000000001" customHeight="1">
      <c r="A212" s="34">
        <v>1</v>
      </c>
      <c r="B212" s="49"/>
      <c r="C212" s="32" t="s">
        <v>224</v>
      </c>
    </row>
    <row r="213" spans="1:3" ht="20.100000000000001" customHeight="1">
      <c r="A213" s="34">
        <v>2</v>
      </c>
      <c r="B213" s="49"/>
      <c r="C213" s="32" t="s">
        <v>225</v>
      </c>
    </row>
    <row r="214" spans="1:3" ht="20.100000000000001" customHeight="1">
      <c r="A214" s="34">
        <v>2</v>
      </c>
      <c r="B214" s="49"/>
      <c r="C214" s="32" t="s">
        <v>226</v>
      </c>
    </row>
    <row r="215" spans="1:3" ht="20.100000000000001" customHeight="1">
      <c r="A215" s="34">
        <v>2</v>
      </c>
      <c r="B215" s="49"/>
      <c r="C215" s="32" t="s">
        <v>227</v>
      </c>
    </row>
    <row r="216" spans="1:3" ht="20.100000000000001" customHeight="1">
      <c r="A216" s="34">
        <v>1</v>
      </c>
      <c r="B216" s="49"/>
      <c r="C216" s="32" t="s">
        <v>228</v>
      </c>
    </row>
    <row r="217" spans="1:3" ht="20.100000000000001" customHeight="1">
      <c r="A217" s="34">
        <v>1</v>
      </c>
      <c r="B217" s="49"/>
      <c r="C217" s="32" t="s">
        <v>229</v>
      </c>
    </row>
    <row r="218" spans="1:3" ht="20.100000000000001" customHeight="1">
      <c r="A218" s="34">
        <v>2</v>
      </c>
      <c r="B218" s="52"/>
      <c r="C218" s="32" t="s">
        <v>230</v>
      </c>
    </row>
    <row r="219" spans="1:3" ht="20.100000000000001" customHeight="1">
      <c r="A219" s="34">
        <v>3</v>
      </c>
      <c r="B219" s="52"/>
      <c r="C219" s="32" t="s">
        <v>231</v>
      </c>
    </row>
    <row r="220" spans="1:3" ht="20.100000000000001" customHeight="1">
      <c r="A220" s="34">
        <v>1</v>
      </c>
      <c r="B220" s="52"/>
      <c r="C220" s="32" t="s">
        <v>232</v>
      </c>
    </row>
    <row r="221" spans="1:3" ht="20.100000000000001" customHeight="1">
      <c r="A221" s="34">
        <v>6</v>
      </c>
      <c r="B221" s="52"/>
      <c r="C221" s="32" t="s">
        <v>233</v>
      </c>
    </row>
    <row r="222" spans="1:3" ht="20.100000000000001" customHeight="1">
      <c r="A222" s="34">
        <v>1</v>
      </c>
      <c r="B222" s="52"/>
      <c r="C222" s="32" t="s">
        <v>234</v>
      </c>
    </row>
    <row r="223" spans="1:3" ht="20.100000000000001" customHeight="1">
      <c r="A223" s="34">
        <v>4</v>
      </c>
      <c r="B223" s="52"/>
      <c r="C223" s="32" t="s">
        <v>235</v>
      </c>
    </row>
    <row r="224" spans="1:3" ht="20.100000000000001" customHeight="1">
      <c r="A224" s="34">
        <v>3</v>
      </c>
      <c r="B224" s="52"/>
      <c r="C224" s="32" t="s">
        <v>236</v>
      </c>
    </row>
    <row r="225" spans="1:3" ht="20.100000000000001" customHeight="1">
      <c r="A225" s="34">
        <v>1</v>
      </c>
      <c r="B225" s="52"/>
      <c r="C225" s="32" t="s">
        <v>237</v>
      </c>
    </row>
    <row r="226" spans="1:3" ht="20.100000000000001" customHeight="1">
      <c r="A226" s="34">
        <v>1</v>
      </c>
      <c r="B226" s="52"/>
      <c r="C226" s="32" t="s">
        <v>238</v>
      </c>
    </row>
    <row r="227" spans="1:3" ht="20.100000000000001" customHeight="1">
      <c r="A227" s="34">
        <v>2</v>
      </c>
      <c r="B227" s="52"/>
      <c r="C227" s="32" t="s">
        <v>152</v>
      </c>
    </row>
    <row r="229" spans="1:3" ht="20.100000000000001" customHeight="1">
      <c r="B229" s="41" t="s">
        <v>153</v>
      </c>
    </row>
    <row r="230" spans="1:3" ht="20.100000000000001" customHeight="1">
      <c r="B230" s="41"/>
    </row>
    <row r="231" spans="1:3" ht="20.100000000000001" customHeight="1">
      <c r="B231" s="41" t="s">
        <v>154</v>
      </c>
    </row>
  </sheetData>
  <mergeCells count="10">
    <mergeCell ref="B176:C176"/>
    <mergeCell ref="B188:C188"/>
    <mergeCell ref="B206:C206"/>
    <mergeCell ref="A174:D174"/>
    <mergeCell ref="A3:C3"/>
    <mergeCell ref="A4:C4"/>
    <mergeCell ref="A5:C5"/>
    <mergeCell ref="A20:E20"/>
    <mergeCell ref="A172:D172"/>
    <mergeCell ref="A173:C173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8026-038D-4D96-AE4F-5DCEEC3340DD}">
  <dimension ref="A3:E159"/>
  <sheetViews>
    <sheetView view="pageBreakPreview" zoomScale="60" zoomScaleNormal="100" workbookViewId="0">
      <selection activeCell="C16" sqref="C16"/>
    </sheetView>
  </sheetViews>
  <sheetFormatPr baseColWidth="10" defaultRowHeight="20.100000000000001" customHeight="1"/>
  <cols>
    <col min="1" max="1" width="11.7109375" style="22" bestFit="1" customWidth="1"/>
    <col min="2" max="2" width="23.5703125" style="22" customWidth="1"/>
    <col min="3" max="3" width="76.28515625" style="22" customWidth="1"/>
    <col min="4" max="4" width="15.42578125" style="22" bestFit="1" customWidth="1"/>
    <col min="5" max="5" width="19.140625" style="22" customWidth="1"/>
    <col min="6" max="16384" width="11.42578125" style="22"/>
  </cols>
  <sheetData>
    <row r="3" spans="1:5" ht="20.100000000000001" customHeight="1">
      <c r="A3" s="58" t="s">
        <v>0</v>
      </c>
      <c r="B3" s="58"/>
      <c r="C3" s="58"/>
      <c r="E3" s="2"/>
    </row>
    <row r="4" spans="1:5" ht="20.100000000000001" customHeight="1">
      <c r="A4" s="59" t="s">
        <v>1</v>
      </c>
      <c r="B4" s="59"/>
      <c r="C4" s="59"/>
      <c r="E4" s="2"/>
    </row>
    <row r="5" spans="1:5" ht="20.100000000000001" customHeight="1">
      <c r="A5" s="60" t="s">
        <v>2</v>
      </c>
      <c r="B5" s="60"/>
      <c r="C5" s="60"/>
      <c r="E5" s="2"/>
    </row>
    <row r="6" spans="1:5" ht="20.100000000000001" customHeight="1">
      <c r="A6" s="3"/>
      <c r="B6" s="4"/>
      <c r="C6" s="5"/>
      <c r="E6" s="2"/>
    </row>
    <row r="7" spans="1:5" ht="20.100000000000001" customHeight="1">
      <c r="A7" s="6"/>
      <c r="B7" s="6"/>
      <c r="C7" s="53" t="s">
        <v>240</v>
      </c>
      <c r="E7" s="2"/>
    </row>
    <row r="8" spans="1:5" ht="20.100000000000001" customHeight="1" thickBot="1">
      <c r="A8" s="7"/>
      <c r="B8" s="24" t="s">
        <v>3</v>
      </c>
      <c r="C8" s="36">
        <v>44665</v>
      </c>
      <c r="E8" s="2"/>
    </row>
    <row r="9" spans="1:5" ht="20.100000000000001" customHeight="1" thickBot="1">
      <c r="A9" s="7"/>
      <c r="B9" s="24" t="s">
        <v>4</v>
      </c>
      <c r="C9" s="37" t="s">
        <v>169</v>
      </c>
      <c r="E9" s="2"/>
    </row>
    <row r="10" spans="1:5" ht="20.100000000000001" customHeight="1" thickBot="1">
      <c r="A10" s="7"/>
      <c r="B10" s="24" t="s">
        <v>5</v>
      </c>
      <c r="C10" s="39" t="s">
        <v>170</v>
      </c>
      <c r="E10" s="2"/>
    </row>
    <row r="11" spans="1:5" ht="20.100000000000001" customHeight="1" thickBot="1">
      <c r="A11" s="7"/>
      <c r="B11" s="24" t="s">
        <v>6</v>
      </c>
      <c r="C11" s="38" t="s">
        <v>171</v>
      </c>
    </row>
    <row r="12" spans="1:5" ht="20.100000000000001" customHeight="1" thickBot="1">
      <c r="A12" s="7"/>
      <c r="B12" s="24" t="s">
        <v>7</v>
      </c>
      <c r="C12" s="38" t="s">
        <v>172</v>
      </c>
    </row>
    <row r="13" spans="1:5" ht="20.100000000000001" customHeight="1" thickBot="1">
      <c r="A13" s="7"/>
      <c r="B13" s="24" t="s">
        <v>8</v>
      </c>
      <c r="C13" s="25" t="s">
        <v>173</v>
      </c>
    </row>
    <row r="14" spans="1:5" ht="20.100000000000001" customHeight="1" thickBot="1">
      <c r="A14" s="7"/>
      <c r="B14" s="24" t="s">
        <v>9</v>
      </c>
      <c r="C14" s="40" t="s">
        <v>175</v>
      </c>
      <c r="E14" s="2"/>
    </row>
    <row r="15" spans="1:5" ht="20.100000000000001" customHeight="1" thickBot="1">
      <c r="A15" s="7"/>
      <c r="B15" s="24" t="s">
        <v>10</v>
      </c>
      <c r="C15" s="38" t="s">
        <v>189</v>
      </c>
      <c r="E15" s="2"/>
    </row>
    <row r="16" spans="1:5" ht="20.100000000000001" customHeight="1" thickBot="1">
      <c r="A16" s="7"/>
      <c r="B16" s="24" t="s">
        <v>11</v>
      </c>
      <c r="C16" s="38" t="s">
        <v>188</v>
      </c>
      <c r="E16" s="2"/>
    </row>
    <row r="17" spans="1:5" ht="20.100000000000001" customHeight="1" thickBot="1">
      <c r="A17" s="7"/>
      <c r="B17" s="24" t="s">
        <v>12</v>
      </c>
      <c r="C17" s="36">
        <v>44665</v>
      </c>
      <c r="D17" s="9"/>
      <c r="E17" s="2"/>
    </row>
    <row r="18" spans="1:5" ht="20.100000000000001" customHeight="1">
      <c r="A18" s="7"/>
      <c r="B18" s="24" t="s">
        <v>13</v>
      </c>
      <c r="C18" s="42" t="s">
        <v>174</v>
      </c>
      <c r="D18" s="9"/>
      <c r="E18" s="2"/>
    </row>
    <row r="19" spans="1:5" ht="20.100000000000001" customHeight="1">
      <c r="A19" s="23"/>
      <c r="B19" s="23"/>
      <c r="D19" s="9"/>
      <c r="E19" s="2"/>
    </row>
    <row r="20" spans="1:5" ht="20.100000000000001" customHeight="1">
      <c r="A20" s="61" t="s">
        <v>239</v>
      </c>
      <c r="B20" s="61"/>
      <c r="C20" s="61"/>
      <c r="D20" s="61"/>
      <c r="E20" s="61"/>
    </row>
    <row r="21" spans="1:5" ht="33.75" customHeight="1">
      <c r="A21" s="26" t="s">
        <v>14</v>
      </c>
      <c r="B21" s="26" t="s">
        <v>15</v>
      </c>
      <c r="C21" s="26" t="s">
        <v>16</v>
      </c>
      <c r="D21" s="27" t="s">
        <v>17</v>
      </c>
      <c r="E21" s="27" t="s">
        <v>18</v>
      </c>
    </row>
    <row r="22" spans="1:5" ht="20.100000000000001" customHeight="1">
      <c r="A22" s="28">
        <v>1</v>
      </c>
      <c r="B22" s="35" t="s">
        <v>19</v>
      </c>
      <c r="C22" s="32" t="s">
        <v>20</v>
      </c>
      <c r="D22" s="13">
        <v>500</v>
      </c>
      <c r="E22" s="13">
        <f t="shared" ref="E22:E28" si="0">+A22*D22</f>
        <v>500</v>
      </c>
    </row>
    <row r="23" spans="1:5" ht="20.100000000000001" customHeight="1">
      <c r="A23" s="28">
        <v>1</v>
      </c>
      <c r="B23" s="35" t="s">
        <v>21</v>
      </c>
      <c r="C23" s="32" t="s">
        <v>22</v>
      </c>
      <c r="D23" s="13">
        <v>500</v>
      </c>
      <c r="E23" s="13">
        <f t="shared" si="0"/>
        <v>500</v>
      </c>
    </row>
    <row r="24" spans="1:5" ht="20.100000000000001" customHeight="1">
      <c r="A24" s="28">
        <v>1</v>
      </c>
      <c r="B24" s="35" t="s">
        <v>23</v>
      </c>
      <c r="C24" s="32" t="s">
        <v>24</v>
      </c>
      <c r="D24" s="13">
        <v>500</v>
      </c>
      <c r="E24" s="13">
        <f t="shared" si="0"/>
        <v>500</v>
      </c>
    </row>
    <row r="25" spans="1:5" ht="20.100000000000001" customHeight="1">
      <c r="A25" s="28">
        <v>1</v>
      </c>
      <c r="B25" s="35" t="s">
        <v>25</v>
      </c>
      <c r="C25" s="32" t="s">
        <v>26</v>
      </c>
      <c r="D25" s="13">
        <v>500</v>
      </c>
      <c r="E25" s="13">
        <f t="shared" si="0"/>
        <v>500</v>
      </c>
    </row>
    <row r="26" spans="1:5" ht="20.100000000000001" customHeight="1">
      <c r="A26" s="28">
        <v>1</v>
      </c>
      <c r="B26" s="35" t="s">
        <v>27</v>
      </c>
      <c r="C26" s="32" t="s">
        <v>28</v>
      </c>
      <c r="D26" s="13">
        <v>500</v>
      </c>
      <c r="E26" s="13">
        <f t="shared" si="0"/>
        <v>500</v>
      </c>
    </row>
    <row r="27" spans="1:5" ht="20.100000000000001" customHeight="1">
      <c r="A27" s="28">
        <v>1</v>
      </c>
      <c r="B27" s="35" t="s">
        <v>167</v>
      </c>
      <c r="C27" s="32" t="s">
        <v>168</v>
      </c>
      <c r="D27" s="13">
        <v>500</v>
      </c>
      <c r="E27" s="13">
        <f t="shared" si="0"/>
        <v>500</v>
      </c>
    </row>
    <row r="28" spans="1:5" ht="20.100000000000001" customHeight="1">
      <c r="A28" s="28">
        <v>1</v>
      </c>
      <c r="B28" s="35" t="s">
        <v>29</v>
      </c>
      <c r="C28" s="32" t="s">
        <v>30</v>
      </c>
      <c r="D28" s="13">
        <v>500</v>
      </c>
      <c r="E28" s="13">
        <f t="shared" si="0"/>
        <v>500</v>
      </c>
    </row>
    <row r="29" spans="1:5" ht="20.100000000000001" customHeight="1">
      <c r="A29" s="43">
        <v>1</v>
      </c>
      <c r="B29" s="44" t="s">
        <v>155</v>
      </c>
      <c r="C29" s="46" t="s">
        <v>156</v>
      </c>
      <c r="D29" s="45">
        <v>300</v>
      </c>
      <c r="E29" s="45">
        <v>300</v>
      </c>
    </row>
    <row r="30" spans="1:5" ht="20.100000000000001" customHeight="1">
      <c r="A30" s="43">
        <v>1</v>
      </c>
      <c r="B30" s="44" t="s">
        <v>157</v>
      </c>
      <c r="C30" s="46" t="s">
        <v>158</v>
      </c>
      <c r="D30" s="45">
        <v>300</v>
      </c>
      <c r="E30" s="45">
        <v>300</v>
      </c>
    </row>
    <row r="31" spans="1:5" ht="20.100000000000001" customHeight="1">
      <c r="A31" s="43">
        <v>1</v>
      </c>
      <c r="B31" s="44" t="s">
        <v>159</v>
      </c>
      <c r="C31" s="46" t="s">
        <v>160</v>
      </c>
      <c r="D31" s="45">
        <v>300</v>
      </c>
      <c r="E31" s="45">
        <v>300</v>
      </c>
    </row>
    <row r="32" spans="1:5" ht="20.100000000000001" customHeight="1">
      <c r="A32" s="43">
        <v>1</v>
      </c>
      <c r="B32" s="44" t="s">
        <v>161</v>
      </c>
      <c r="C32" s="46" t="s">
        <v>162</v>
      </c>
      <c r="D32" s="45">
        <v>300</v>
      </c>
      <c r="E32" s="45">
        <v>300</v>
      </c>
    </row>
    <row r="33" spans="1:5" ht="20.100000000000001" customHeight="1">
      <c r="A33" s="43">
        <v>1</v>
      </c>
      <c r="B33" s="44" t="s">
        <v>163</v>
      </c>
      <c r="C33" s="46" t="s">
        <v>164</v>
      </c>
      <c r="D33" s="45">
        <v>300</v>
      </c>
      <c r="E33" s="45">
        <v>300</v>
      </c>
    </row>
    <row r="34" spans="1:5" ht="20.100000000000001" customHeight="1">
      <c r="A34" s="43">
        <v>1</v>
      </c>
      <c r="B34" s="44" t="s">
        <v>165</v>
      </c>
      <c r="C34" s="46" t="s">
        <v>166</v>
      </c>
      <c r="D34" s="45">
        <v>300</v>
      </c>
      <c r="E34" s="45">
        <v>300</v>
      </c>
    </row>
    <row r="35" spans="1:5" ht="20.100000000000001" customHeight="1">
      <c r="A35" s="43">
        <v>1</v>
      </c>
      <c r="B35" s="48" t="s">
        <v>176</v>
      </c>
      <c r="C35" s="48" t="s">
        <v>177</v>
      </c>
      <c r="D35" s="45">
        <v>700</v>
      </c>
      <c r="E35" s="45">
        <v>700</v>
      </c>
    </row>
    <row r="36" spans="1:5" ht="20.100000000000001" customHeight="1">
      <c r="A36" s="43">
        <v>1</v>
      </c>
      <c r="B36" s="48" t="s">
        <v>178</v>
      </c>
      <c r="C36" s="48" t="s">
        <v>187</v>
      </c>
      <c r="D36" s="45">
        <v>700</v>
      </c>
      <c r="E36" s="45">
        <v>700</v>
      </c>
    </row>
    <row r="37" spans="1:5" ht="20.100000000000001" customHeight="1">
      <c r="A37" s="43">
        <v>1</v>
      </c>
      <c r="B37" s="48" t="s">
        <v>179</v>
      </c>
      <c r="C37" s="48" t="s">
        <v>180</v>
      </c>
      <c r="D37" s="45">
        <v>700</v>
      </c>
      <c r="E37" s="45">
        <v>700</v>
      </c>
    </row>
    <row r="38" spans="1:5" ht="20.100000000000001" customHeight="1">
      <c r="A38" s="43">
        <v>1</v>
      </c>
      <c r="B38" s="48" t="s">
        <v>181</v>
      </c>
      <c r="C38" s="48" t="s">
        <v>182</v>
      </c>
      <c r="D38" s="45">
        <v>700</v>
      </c>
      <c r="E38" s="45">
        <v>700</v>
      </c>
    </row>
    <row r="39" spans="1:5" ht="20.100000000000001" customHeight="1">
      <c r="A39" s="43">
        <v>1</v>
      </c>
      <c r="B39" s="48" t="s">
        <v>183</v>
      </c>
      <c r="C39" s="48" t="s">
        <v>184</v>
      </c>
      <c r="D39" s="45">
        <v>700</v>
      </c>
      <c r="E39" s="45">
        <v>700</v>
      </c>
    </row>
    <row r="40" spans="1:5" ht="20.100000000000001" customHeight="1">
      <c r="A40" s="43">
        <v>1</v>
      </c>
      <c r="B40" s="48" t="s">
        <v>185</v>
      </c>
      <c r="C40" s="48" t="s">
        <v>186</v>
      </c>
      <c r="D40" s="45">
        <v>700</v>
      </c>
      <c r="E40" s="45">
        <v>700</v>
      </c>
    </row>
    <row r="41" spans="1:5" ht="20.100000000000001" customHeight="1">
      <c r="A41" s="31">
        <v>6</v>
      </c>
      <c r="B41" s="32" t="s">
        <v>31</v>
      </c>
      <c r="C41" s="33" t="s">
        <v>32</v>
      </c>
      <c r="D41" s="16">
        <v>40</v>
      </c>
      <c r="E41" s="16">
        <f>A41*D41</f>
        <v>240</v>
      </c>
    </row>
    <row r="42" spans="1:5" ht="20.100000000000001" customHeight="1">
      <c r="A42" s="31">
        <v>4</v>
      </c>
      <c r="B42" s="32" t="s">
        <v>33</v>
      </c>
      <c r="C42" s="33" t="s">
        <v>34</v>
      </c>
      <c r="D42" s="16">
        <v>40</v>
      </c>
      <c r="E42" s="16">
        <f t="shared" ref="E42:E99" si="1">A42*D42</f>
        <v>160</v>
      </c>
    </row>
    <row r="43" spans="1:5" ht="20.100000000000001" customHeight="1">
      <c r="A43" s="31">
        <v>4</v>
      </c>
      <c r="B43" s="32" t="s">
        <v>35</v>
      </c>
      <c r="C43" s="33" t="s">
        <v>36</v>
      </c>
      <c r="D43" s="16">
        <v>40</v>
      </c>
      <c r="E43" s="16">
        <f t="shared" si="1"/>
        <v>160</v>
      </c>
    </row>
    <row r="44" spans="1:5" ht="20.100000000000001" customHeight="1">
      <c r="A44" s="31">
        <v>4</v>
      </c>
      <c r="B44" s="32" t="s">
        <v>37</v>
      </c>
      <c r="C44" s="33" t="s">
        <v>38</v>
      </c>
      <c r="D44" s="16">
        <v>40</v>
      </c>
      <c r="E44" s="16">
        <f t="shared" si="1"/>
        <v>160</v>
      </c>
    </row>
    <row r="45" spans="1:5" ht="20.100000000000001" customHeight="1">
      <c r="A45" s="31">
        <v>4</v>
      </c>
      <c r="B45" s="32" t="s">
        <v>39</v>
      </c>
      <c r="C45" s="33" t="s">
        <v>40</v>
      </c>
      <c r="D45" s="16">
        <v>40</v>
      </c>
      <c r="E45" s="16">
        <f t="shared" si="1"/>
        <v>160</v>
      </c>
    </row>
    <row r="46" spans="1:5" ht="20.100000000000001" customHeight="1">
      <c r="A46" s="31">
        <v>4</v>
      </c>
      <c r="B46" s="32" t="s">
        <v>41</v>
      </c>
      <c r="C46" s="33" t="s">
        <v>42</v>
      </c>
      <c r="D46" s="16">
        <v>40</v>
      </c>
      <c r="E46" s="16">
        <f t="shared" si="1"/>
        <v>160</v>
      </c>
    </row>
    <row r="47" spans="1:5" ht="20.100000000000001" customHeight="1">
      <c r="A47" s="31">
        <v>4</v>
      </c>
      <c r="B47" s="32" t="s">
        <v>43</v>
      </c>
      <c r="C47" s="33" t="s">
        <v>44</v>
      </c>
      <c r="D47" s="16">
        <v>40</v>
      </c>
      <c r="E47" s="16">
        <f t="shared" si="1"/>
        <v>160</v>
      </c>
    </row>
    <row r="48" spans="1:5" ht="20.100000000000001" customHeight="1">
      <c r="A48" s="31">
        <v>4</v>
      </c>
      <c r="B48" s="32" t="s">
        <v>45</v>
      </c>
      <c r="C48" s="33" t="s">
        <v>46</v>
      </c>
      <c r="D48" s="16">
        <v>40</v>
      </c>
      <c r="E48" s="16">
        <f t="shared" si="1"/>
        <v>160</v>
      </c>
    </row>
    <row r="49" spans="1:5" ht="20.100000000000001" customHeight="1">
      <c r="A49" s="31">
        <v>4</v>
      </c>
      <c r="B49" s="32" t="s">
        <v>47</v>
      </c>
      <c r="C49" s="33" t="s">
        <v>48</v>
      </c>
      <c r="D49" s="16">
        <v>40</v>
      </c>
      <c r="E49" s="16">
        <f t="shared" si="1"/>
        <v>160</v>
      </c>
    </row>
    <row r="50" spans="1:5" ht="20.100000000000001" customHeight="1">
      <c r="A50" s="31">
        <v>4</v>
      </c>
      <c r="B50" s="32" t="s">
        <v>49</v>
      </c>
      <c r="C50" s="33" t="s">
        <v>50</v>
      </c>
      <c r="D50" s="16">
        <v>40</v>
      </c>
      <c r="E50" s="16">
        <f t="shared" si="1"/>
        <v>160</v>
      </c>
    </row>
    <row r="51" spans="1:5" ht="20.100000000000001" customHeight="1">
      <c r="A51" s="31">
        <v>4</v>
      </c>
      <c r="B51" s="32" t="s">
        <v>51</v>
      </c>
      <c r="C51" s="33" t="s">
        <v>52</v>
      </c>
      <c r="D51" s="16">
        <v>40</v>
      </c>
      <c r="E51" s="16">
        <f t="shared" si="1"/>
        <v>160</v>
      </c>
    </row>
    <row r="52" spans="1:5" ht="20.100000000000001" customHeight="1">
      <c r="A52" s="31">
        <v>4</v>
      </c>
      <c r="B52" s="32" t="s">
        <v>53</v>
      </c>
      <c r="C52" s="33" t="s">
        <v>54</v>
      </c>
      <c r="D52" s="16">
        <v>40</v>
      </c>
      <c r="E52" s="16">
        <f t="shared" si="1"/>
        <v>160</v>
      </c>
    </row>
    <row r="53" spans="1:5" ht="20.100000000000001" customHeight="1">
      <c r="A53" s="31">
        <v>4</v>
      </c>
      <c r="B53" s="32" t="s">
        <v>55</v>
      </c>
      <c r="C53" s="33" t="s">
        <v>56</v>
      </c>
      <c r="D53" s="16">
        <v>40</v>
      </c>
      <c r="E53" s="16">
        <f t="shared" si="1"/>
        <v>160</v>
      </c>
    </row>
    <row r="54" spans="1:5" ht="20.100000000000001" customHeight="1">
      <c r="A54" s="31">
        <v>4</v>
      </c>
      <c r="B54" s="32" t="s">
        <v>57</v>
      </c>
      <c r="C54" s="33" t="s">
        <v>58</v>
      </c>
      <c r="D54" s="16">
        <v>40</v>
      </c>
      <c r="E54" s="16">
        <f t="shared" si="1"/>
        <v>160</v>
      </c>
    </row>
    <row r="55" spans="1:5" ht="20.100000000000001" customHeight="1">
      <c r="A55" s="31">
        <v>4</v>
      </c>
      <c r="B55" s="32" t="s">
        <v>59</v>
      </c>
      <c r="C55" s="33" t="s">
        <v>60</v>
      </c>
      <c r="D55" s="16">
        <v>40</v>
      </c>
      <c r="E55" s="16">
        <f t="shared" si="1"/>
        <v>160</v>
      </c>
    </row>
    <row r="56" spans="1:5" ht="20.100000000000001" customHeight="1">
      <c r="A56" s="31">
        <v>2</v>
      </c>
      <c r="B56" s="32" t="s">
        <v>61</v>
      </c>
      <c r="C56" s="33" t="s">
        <v>62</v>
      </c>
      <c r="D56" s="16">
        <v>40</v>
      </c>
      <c r="E56" s="16">
        <f t="shared" si="1"/>
        <v>80</v>
      </c>
    </row>
    <row r="57" spans="1:5" ht="20.100000000000001" customHeight="1">
      <c r="A57" s="31">
        <v>2</v>
      </c>
      <c r="B57" s="32" t="s">
        <v>63</v>
      </c>
      <c r="C57" s="33" t="s">
        <v>64</v>
      </c>
      <c r="D57" s="16">
        <v>40</v>
      </c>
      <c r="E57" s="16">
        <f t="shared" si="1"/>
        <v>80</v>
      </c>
    </row>
    <row r="58" spans="1:5" ht="20.100000000000001" customHeight="1">
      <c r="A58" s="31">
        <v>2</v>
      </c>
      <c r="B58" s="32" t="s">
        <v>65</v>
      </c>
      <c r="C58" s="33" t="s">
        <v>66</v>
      </c>
      <c r="D58" s="16">
        <v>40</v>
      </c>
      <c r="E58" s="16">
        <f t="shared" si="1"/>
        <v>80</v>
      </c>
    </row>
    <row r="59" spans="1:5" ht="20.100000000000001" customHeight="1">
      <c r="A59" s="31">
        <v>2</v>
      </c>
      <c r="B59" s="32" t="s">
        <v>67</v>
      </c>
      <c r="C59" s="33" t="s">
        <v>68</v>
      </c>
      <c r="D59" s="16">
        <v>40</v>
      </c>
      <c r="E59" s="16">
        <f t="shared" si="1"/>
        <v>80</v>
      </c>
    </row>
    <row r="60" spans="1:5" ht="20.100000000000001" customHeight="1">
      <c r="A60" s="31">
        <v>4</v>
      </c>
      <c r="B60" s="32" t="s">
        <v>69</v>
      </c>
      <c r="C60" s="33" t="s">
        <v>70</v>
      </c>
      <c r="D60" s="16">
        <v>40</v>
      </c>
      <c r="E60" s="16">
        <f t="shared" si="1"/>
        <v>160</v>
      </c>
    </row>
    <row r="61" spans="1:5" ht="20.100000000000001" customHeight="1">
      <c r="A61" s="31">
        <v>2</v>
      </c>
      <c r="B61" s="32" t="s">
        <v>71</v>
      </c>
      <c r="C61" s="33" t="s">
        <v>72</v>
      </c>
      <c r="D61" s="16">
        <v>40</v>
      </c>
      <c r="E61" s="16">
        <f t="shared" si="1"/>
        <v>80</v>
      </c>
    </row>
    <row r="62" spans="1:5" ht="20.100000000000001" customHeight="1">
      <c r="A62" s="31">
        <v>2</v>
      </c>
      <c r="B62" s="32" t="s">
        <v>73</v>
      </c>
      <c r="C62" s="33" t="s">
        <v>74</v>
      </c>
      <c r="D62" s="16">
        <v>40</v>
      </c>
      <c r="E62" s="16">
        <f t="shared" si="1"/>
        <v>80</v>
      </c>
    </row>
    <row r="63" spans="1:5" ht="20.100000000000001" customHeight="1">
      <c r="A63" s="31">
        <v>2</v>
      </c>
      <c r="B63" s="32" t="s">
        <v>75</v>
      </c>
      <c r="C63" s="33" t="s">
        <v>76</v>
      </c>
      <c r="D63" s="16">
        <v>40</v>
      </c>
      <c r="E63" s="16">
        <f t="shared" si="1"/>
        <v>80</v>
      </c>
    </row>
    <row r="64" spans="1:5" ht="20.100000000000001" customHeight="1">
      <c r="A64" s="31">
        <v>2</v>
      </c>
      <c r="B64" s="32" t="s">
        <v>77</v>
      </c>
      <c r="C64" s="33" t="s">
        <v>78</v>
      </c>
      <c r="D64" s="16">
        <v>40</v>
      </c>
      <c r="E64" s="16">
        <f t="shared" si="1"/>
        <v>80</v>
      </c>
    </row>
    <row r="65" spans="1:5" ht="20.100000000000001" customHeight="1">
      <c r="A65" s="31">
        <v>4</v>
      </c>
      <c r="B65" s="32" t="s">
        <v>79</v>
      </c>
      <c r="C65" s="32" t="s">
        <v>80</v>
      </c>
      <c r="D65" s="16">
        <v>50</v>
      </c>
      <c r="E65" s="16">
        <f t="shared" si="1"/>
        <v>200</v>
      </c>
    </row>
    <row r="66" spans="1:5" ht="20.100000000000001" customHeight="1">
      <c r="A66" s="31">
        <v>6</v>
      </c>
      <c r="B66" s="32" t="s">
        <v>81</v>
      </c>
      <c r="C66" s="32" t="s">
        <v>82</v>
      </c>
      <c r="D66" s="16">
        <v>50</v>
      </c>
      <c r="E66" s="16">
        <f t="shared" si="1"/>
        <v>300</v>
      </c>
    </row>
    <row r="67" spans="1:5" ht="20.100000000000001" customHeight="1">
      <c r="A67" s="31">
        <v>6</v>
      </c>
      <c r="B67" s="32" t="s">
        <v>83</v>
      </c>
      <c r="C67" s="32" t="s">
        <v>84</v>
      </c>
      <c r="D67" s="16">
        <v>50</v>
      </c>
      <c r="E67" s="16">
        <f t="shared" si="1"/>
        <v>300</v>
      </c>
    </row>
    <row r="68" spans="1:5" ht="20.100000000000001" customHeight="1">
      <c r="A68" s="31">
        <v>6</v>
      </c>
      <c r="B68" s="32" t="s">
        <v>85</v>
      </c>
      <c r="C68" s="32" t="s">
        <v>86</v>
      </c>
      <c r="D68" s="16">
        <v>50</v>
      </c>
      <c r="E68" s="16">
        <f t="shared" si="1"/>
        <v>300</v>
      </c>
    </row>
    <row r="69" spans="1:5" ht="20.100000000000001" customHeight="1">
      <c r="A69" s="31">
        <v>6</v>
      </c>
      <c r="B69" s="32" t="s">
        <v>87</v>
      </c>
      <c r="C69" s="32" t="s">
        <v>88</v>
      </c>
      <c r="D69" s="16">
        <v>50</v>
      </c>
      <c r="E69" s="16">
        <f t="shared" si="1"/>
        <v>300</v>
      </c>
    </row>
    <row r="70" spans="1:5" ht="20.100000000000001" customHeight="1">
      <c r="A70" s="31">
        <v>6</v>
      </c>
      <c r="B70" s="32" t="s">
        <v>89</v>
      </c>
      <c r="C70" s="32" t="s">
        <v>90</v>
      </c>
      <c r="D70" s="16">
        <v>50</v>
      </c>
      <c r="E70" s="16">
        <f t="shared" si="1"/>
        <v>300</v>
      </c>
    </row>
    <row r="71" spans="1:5" ht="20.100000000000001" customHeight="1">
      <c r="A71" s="31">
        <v>6</v>
      </c>
      <c r="B71" s="32" t="s">
        <v>91</v>
      </c>
      <c r="C71" s="32" t="s">
        <v>92</v>
      </c>
      <c r="D71" s="16">
        <v>50</v>
      </c>
      <c r="E71" s="16">
        <f t="shared" si="1"/>
        <v>300</v>
      </c>
    </row>
    <row r="72" spans="1:5" ht="20.100000000000001" customHeight="1">
      <c r="A72" s="31">
        <v>6</v>
      </c>
      <c r="B72" s="32" t="s">
        <v>93</v>
      </c>
      <c r="C72" s="32" t="s">
        <v>94</v>
      </c>
      <c r="D72" s="16">
        <v>50</v>
      </c>
      <c r="E72" s="16">
        <f t="shared" si="1"/>
        <v>300</v>
      </c>
    </row>
    <row r="73" spans="1:5" ht="20.100000000000001" customHeight="1">
      <c r="A73" s="31">
        <v>6</v>
      </c>
      <c r="B73" s="32" t="s">
        <v>95</v>
      </c>
      <c r="C73" s="32" t="s">
        <v>96</v>
      </c>
      <c r="D73" s="16">
        <v>50</v>
      </c>
      <c r="E73" s="16">
        <f t="shared" si="1"/>
        <v>300</v>
      </c>
    </row>
    <row r="74" spans="1:5" ht="20.100000000000001" customHeight="1">
      <c r="A74" s="31">
        <v>6</v>
      </c>
      <c r="B74" s="32" t="s">
        <v>97</v>
      </c>
      <c r="C74" s="32" t="s">
        <v>98</v>
      </c>
      <c r="D74" s="16">
        <v>50</v>
      </c>
      <c r="E74" s="16">
        <f t="shared" si="1"/>
        <v>300</v>
      </c>
    </row>
    <row r="75" spans="1:5" ht="20.100000000000001" customHeight="1">
      <c r="A75" s="31">
        <v>6</v>
      </c>
      <c r="B75" s="32" t="s">
        <v>99</v>
      </c>
      <c r="C75" s="32" t="s">
        <v>100</v>
      </c>
      <c r="D75" s="16">
        <v>50</v>
      </c>
      <c r="E75" s="16">
        <f t="shared" si="1"/>
        <v>300</v>
      </c>
    </row>
    <row r="76" spans="1:5" ht="20.100000000000001" customHeight="1">
      <c r="A76" s="31">
        <v>6</v>
      </c>
      <c r="B76" s="32" t="s">
        <v>101</v>
      </c>
      <c r="C76" s="32" t="s">
        <v>102</v>
      </c>
      <c r="D76" s="16">
        <v>50</v>
      </c>
      <c r="E76" s="16">
        <f t="shared" si="1"/>
        <v>300</v>
      </c>
    </row>
    <row r="77" spans="1:5" ht="20.100000000000001" customHeight="1">
      <c r="A77" s="31">
        <v>6</v>
      </c>
      <c r="B77" s="32" t="s">
        <v>103</v>
      </c>
      <c r="C77" s="32" t="s">
        <v>104</v>
      </c>
      <c r="D77" s="16">
        <v>50</v>
      </c>
      <c r="E77" s="16">
        <f t="shared" si="1"/>
        <v>300</v>
      </c>
    </row>
    <row r="78" spans="1:5" ht="20.100000000000001" customHeight="1">
      <c r="A78" s="31">
        <v>6</v>
      </c>
      <c r="B78" s="32" t="s">
        <v>105</v>
      </c>
      <c r="C78" s="32" t="s">
        <v>106</v>
      </c>
      <c r="D78" s="16">
        <v>50</v>
      </c>
      <c r="E78" s="16">
        <f t="shared" si="1"/>
        <v>300</v>
      </c>
    </row>
    <row r="79" spans="1:5" ht="20.100000000000001" customHeight="1">
      <c r="A79" s="31">
        <v>6</v>
      </c>
      <c r="B79" s="32" t="s">
        <v>107</v>
      </c>
      <c r="C79" s="32" t="s">
        <v>108</v>
      </c>
      <c r="D79" s="16">
        <v>50</v>
      </c>
      <c r="E79" s="16">
        <f t="shared" si="1"/>
        <v>300</v>
      </c>
    </row>
    <row r="80" spans="1:5" ht="20.100000000000001" customHeight="1">
      <c r="A80" s="31">
        <v>2</v>
      </c>
      <c r="B80" s="32" t="s">
        <v>109</v>
      </c>
      <c r="C80" s="32" t="s">
        <v>110</v>
      </c>
      <c r="D80" s="16">
        <v>50</v>
      </c>
      <c r="E80" s="16">
        <f t="shared" si="1"/>
        <v>100</v>
      </c>
    </row>
    <row r="81" spans="1:5" ht="20.100000000000001" customHeight="1">
      <c r="A81" s="31">
        <v>2</v>
      </c>
      <c r="B81" s="32" t="s">
        <v>111</v>
      </c>
      <c r="C81" s="32" t="s">
        <v>112</v>
      </c>
      <c r="D81" s="16">
        <v>50</v>
      </c>
      <c r="E81" s="16">
        <f t="shared" si="1"/>
        <v>100</v>
      </c>
    </row>
    <row r="82" spans="1:5" ht="20.100000000000001" customHeight="1">
      <c r="A82" s="31">
        <v>6</v>
      </c>
      <c r="B82" s="32" t="s">
        <v>113</v>
      </c>
      <c r="C82" s="32" t="s">
        <v>114</v>
      </c>
      <c r="D82" s="16">
        <v>50</v>
      </c>
      <c r="E82" s="16">
        <f t="shared" si="1"/>
        <v>300</v>
      </c>
    </row>
    <row r="83" spans="1:5" ht="20.100000000000001" customHeight="1">
      <c r="A83" s="31">
        <v>2</v>
      </c>
      <c r="B83" s="32" t="s">
        <v>115</v>
      </c>
      <c r="C83" s="32" t="s">
        <v>116</v>
      </c>
      <c r="D83" s="16">
        <v>50</v>
      </c>
      <c r="E83" s="16">
        <f t="shared" si="1"/>
        <v>100</v>
      </c>
    </row>
    <row r="84" spans="1:5" ht="20.100000000000001" customHeight="1">
      <c r="A84" s="31">
        <v>2</v>
      </c>
      <c r="B84" s="32" t="s">
        <v>117</v>
      </c>
      <c r="C84" s="32" t="s">
        <v>118</v>
      </c>
      <c r="D84" s="16">
        <v>50</v>
      </c>
      <c r="E84" s="16">
        <f t="shared" si="1"/>
        <v>100</v>
      </c>
    </row>
    <row r="85" spans="1:5" ht="20.100000000000001" customHeight="1">
      <c r="A85" s="31">
        <v>6</v>
      </c>
      <c r="B85" s="32" t="s">
        <v>119</v>
      </c>
      <c r="C85" s="32" t="s">
        <v>120</v>
      </c>
      <c r="D85" s="16">
        <v>50</v>
      </c>
      <c r="E85" s="16">
        <f t="shared" si="1"/>
        <v>300</v>
      </c>
    </row>
    <row r="86" spans="1:5" ht="20.100000000000001" customHeight="1">
      <c r="A86" s="31">
        <v>4</v>
      </c>
      <c r="B86" s="32" t="s">
        <v>121</v>
      </c>
      <c r="C86" s="32" t="s">
        <v>122</v>
      </c>
      <c r="D86" s="16">
        <v>50</v>
      </c>
      <c r="E86" s="16">
        <f t="shared" si="1"/>
        <v>200</v>
      </c>
    </row>
    <row r="87" spans="1:5" ht="20.100000000000001" customHeight="1">
      <c r="A87" s="31">
        <v>4</v>
      </c>
      <c r="B87" s="32" t="s">
        <v>123</v>
      </c>
      <c r="C87" s="32" t="s">
        <v>124</v>
      </c>
      <c r="D87" s="16">
        <v>50</v>
      </c>
      <c r="E87" s="16">
        <f t="shared" si="1"/>
        <v>200</v>
      </c>
    </row>
    <row r="88" spans="1:5" ht="20.100000000000001" customHeight="1">
      <c r="A88" s="31">
        <v>4</v>
      </c>
      <c r="B88" s="32" t="s">
        <v>125</v>
      </c>
      <c r="C88" s="32" t="s">
        <v>126</v>
      </c>
      <c r="D88" s="16">
        <v>50</v>
      </c>
      <c r="E88" s="16">
        <f t="shared" si="1"/>
        <v>200</v>
      </c>
    </row>
    <row r="89" spans="1:5" ht="20.100000000000001" customHeight="1">
      <c r="A89" s="31">
        <v>4</v>
      </c>
      <c r="B89" s="32" t="s">
        <v>127</v>
      </c>
      <c r="C89" s="32" t="s">
        <v>128</v>
      </c>
      <c r="D89" s="16">
        <v>50</v>
      </c>
      <c r="E89" s="16">
        <f t="shared" si="1"/>
        <v>200</v>
      </c>
    </row>
    <row r="90" spans="1:5" ht="20.100000000000001" customHeight="1">
      <c r="A90" s="31">
        <v>2</v>
      </c>
      <c r="B90" s="32" t="s">
        <v>129</v>
      </c>
      <c r="C90" s="32" t="s">
        <v>130</v>
      </c>
      <c r="D90" s="16">
        <v>40</v>
      </c>
      <c r="E90" s="16">
        <f t="shared" si="1"/>
        <v>80</v>
      </c>
    </row>
    <row r="91" spans="1:5" ht="20.100000000000001" customHeight="1">
      <c r="A91" s="31">
        <v>2</v>
      </c>
      <c r="B91" s="32" t="s">
        <v>131</v>
      </c>
      <c r="C91" s="32" t="s">
        <v>132</v>
      </c>
      <c r="D91" s="16">
        <v>40</v>
      </c>
      <c r="E91" s="16">
        <f t="shared" si="1"/>
        <v>80</v>
      </c>
    </row>
    <row r="92" spans="1:5" ht="20.100000000000001" customHeight="1">
      <c r="A92" s="31">
        <v>2</v>
      </c>
      <c r="B92" s="32" t="s">
        <v>133</v>
      </c>
      <c r="C92" s="32" t="s">
        <v>134</v>
      </c>
      <c r="D92" s="16">
        <v>40</v>
      </c>
      <c r="E92" s="16">
        <f t="shared" si="1"/>
        <v>80</v>
      </c>
    </row>
    <row r="93" spans="1:5" ht="20.100000000000001" customHeight="1">
      <c r="A93" s="31">
        <v>2</v>
      </c>
      <c r="B93" s="32" t="s">
        <v>135</v>
      </c>
      <c r="C93" s="32" t="s">
        <v>136</v>
      </c>
      <c r="D93" s="16">
        <v>40</v>
      </c>
      <c r="E93" s="16">
        <f t="shared" si="1"/>
        <v>80</v>
      </c>
    </row>
    <row r="94" spans="1:5" ht="20.100000000000001" customHeight="1">
      <c r="A94" s="31">
        <v>2</v>
      </c>
      <c r="B94" s="32" t="s">
        <v>137</v>
      </c>
      <c r="C94" s="32" t="s">
        <v>138</v>
      </c>
      <c r="D94" s="16">
        <v>40</v>
      </c>
      <c r="E94" s="16">
        <f t="shared" si="1"/>
        <v>80</v>
      </c>
    </row>
    <row r="95" spans="1:5" ht="20.100000000000001" customHeight="1">
      <c r="A95" s="31">
        <v>2</v>
      </c>
      <c r="B95" s="32" t="s">
        <v>139</v>
      </c>
      <c r="C95" s="32" t="s">
        <v>140</v>
      </c>
      <c r="D95" s="16">
        <v>40</v>
      </c>
      <c r="E95" s="16">
        <f t="shared" si="1"/>
        <v>80</v>
      </c>
    </row>
    <row r="96" spans="1:5" ht="20.100000000000001" customHeight="1">
      <c r="A96" s="31">
        <v>2</v>
      </c>
      <c r="B96" s="32" t="s">
        <v>141</v>
      </c>
      <c r="C96" s="32" t="s">
        <v>142</v>
      </c>
      <c r="D96" s="16">
        <v>40</v>
      </c>
      <c r="E96" s="16">
        <f t="shared" si="1"/>
        <v>80</v>
      </c>
    </row>
    <row r="97" spans="1:5" ht="20.100000000000001" customHeight="1">
      <c r="A97" s="31">
        <v>2</v>
      </c>
      <c r="B97" s="32" t="s">
        <v>143</v>
      </c>
      <c r="C97" s="32" t="s">
        <v>144</v>
      </c>
      <c r="D97" s="16">
        <v>40</v>
      </c>
      <c r="E97" s="16">
        <f t="shared" si="1"/>
        <v>80</v>
      </c>
    </row>
    <row r="98" spans="1:5" ht="20.100000000000001" customHeight="1">
      <c r="A98" s="31">
        <v>2</v>
      </c>
      <c r="B98" s="32" t="s">
        <v>145</v>
      </c>
      <c r="C98" s="32" t="s">
        <v>146</v>
      </c>
      <c r="D98" s="16">
        <v>40</v>
      </c>
      <c r="E98" s="16">
        <f t="shared" si="1"/>
        <v>80</v>
      </c>
    </row>
    <row r="99" spans="1:5" ht="20.100000000000001" customHeight="1">
      <c r="A99" s="31">
        <v>2</v>
      </c>
      <c r="B99" s="46" t="s">
        <v>147</v>
      </c>
      <c r="C99" s="33" t="s">
        <v>148</v>
      </c>
      <c r="D99" s="16">
        <v>40</v>
      </c>
      <c r="E99" s="16">
        <f t="shared" si="1"/>
        <v>80</v>
      </c>
    </row>
    <row r="100" spans="1:5" ht="20.100000000000001" customHeight="1">
      <c r="A100" s="57" t="s">
        <v>149</v>
      </c>
      <c r="B100" s="57"/>
      <c r="C100" s="57"/>
      <c r="D100" s="57"/>
      <c r="E100" s="18">
        <f>SUM(E22:E99)</f>
        <v>19780</v>
      </c>
    </row>
    <row r="101" spans="1:5" ht="20.100000000000001" customHeight="1">
      <c r="A101" s="62" t="s">
        <v>150</v>
      </c>
      <c r="B101" s="63"/>
      <c r="C101" s="64"/>
      <c r="D101" s="29">
        <v>0.12</v>
      </c>
      <c r="E101" s="18">
        <f>+E100*D101</f>
        <v>2373.6</v>
      </c>
    </row>
    <row r="102" spans="1:5" ht="20.100000000000001" customHeight="1">
      <c r="A102" s="57" t="s">
        <v>151</v>
      </c>
      <c r="B102" s="57"/>
      <c r="C102" s="57"/>
      <c r="D102" s="57"/>
      <c r="E102" s="18">
        <f>+E100+E101</f>
        <v>22153.599999999999</v>
      </c>
    </row>
    <row r="103" spans="1:5" ht="20.100000000000001" customHeight="1">
      <c r="A103" s="47"/>
      <c r="B103" s="47"/>
      <c r="C103" s="47"/>
      <c r="D103" s="47"/>
      <c r="E103" s="21"/>
    </row>
    <row r="104" spans="1:5" ht="20.100000000000001" customHeight="1">
      <c r="B104" s="54" t="s">
        <v>190</v>
      </c>
      <c r="C104" s="55"/>
    </row>
    <row r="105" spans="1:5" ht="20.100000000000001" customHeight="1">
      <c r="A105" s="35">
        <v>1</v>
      </c>
      <c r="B105" s="49"/>
      <c r="C105" s="32" t="s">
        <v>191</v>
      </c>
    </row>
    <row r="106" spans="1:5" ht="20.100000000000001" customHeight="1">
      <c r="A106" s="35">
        <v>1</v>
      </c>
      <c r="B106" s="49"/>
      <c r="C106" s="32" t="s">
        <v>192</v>
      </c>
    </row>
    <row r="107" spans="1:5" ht="20.100000000000001" customHeight="1">
      <c r="A107" s="35">
        <v>1</v>
      </c>
      <c r="B107" s="49"/>
      <c r="C107" s="32" t="s">
        <v>193</v>
      </c>
    </row>
    <row r="108" spans="1:5" ht="20.100000000000001" customHeight="1">
      <c r="A108" s="35">
        <v>2</v>
      </c>
      <c r="B108" s="49"/>
      <c r="C108" s="32" t="s">
        <v>194</v>
      </c>
    </row>
    <row r="109" spans="1:5" ht="20.100000000000001" customHeight="1">
      <c r="A109" s="35">
        <v>2</v>
      </c>
      <c r="B109" s="49"/>
      <c r="C109" s="32" t="s">
        <v>195</v>
      </c>
    </row>
    <row r="110" spans="1:5" ht="20.100000000000001" customHeight="1">
      <c r="A110" s="35">
        <v>2</v>
      </c>
      <c r="B110" s="49"/>
      <c r="C110" s="32" t="s">
        <v>196</v>
      </c>
    </row>
    <row r="111" spans="1:5" ht="20.100000000000001" customHeight="1">
      <c r="A111" s="35">
        <v>2</v>
      </c>
      <c r="B111" s="49"/>
      <c r="C111" s="32" t="s">
        <v>197</v>
      </c>
    </row>
    <row r="112" spans="1:5" ht="20.100000000000001" customHeight="1">
      <c r="A112" s="35">
        <v>1</v>
      </c>
      <c r="B112" s="49"/>
      <c r="C112" s="32" t="s">
        <v>198</v>
      </c>
    </row>
    <row r="113" spans="1:3" ht="20.100000000000001" customHeight="1">
      <c r="A113" s="35">
        <v>2</v>
      </c>
      <c r="B113" s="49"/>
      <c r="C113" s="32" t="s">
        <v>199</v>
      </c>
    </row>
    <row r="114" spans="1:3" ht="20.100000000000001" customHeight="1">
      <c r="A114" s="35">
        <v>1</v>
      </c>
      <c r="B114" s="49"/>
      <c r="C114" s="32" t="s">
        <v>200</v>
      </c>
    </row>
    <row r="115" spans="1:3" ht="20.100000000000001" customHeight="1">
      <c r="A115" s="30"/>
      <c r="B115" s="50"/>
      <c r="C115" s="51"/>
    </row>
    <row r="116" spans="1:3" ht="20.100000000000001" customHeight="1">
      <c r="A116" s="30"/>
      <c r="B116" s="56" t="s">
        <v>201</v>
      </c>
      <c r="C116" s="55"/>
    </row>
    <row r="117" spans="1:3" ht="20.100000000000001" customHeight="1">
      <c r="A117" s="35">
        <v>2</v>
      </c>
      <c r="B117" s="49"/>
      <c r="C117" s="32" t="s">
        <v>202</v>
      </c>
    </row>
    <row r="118" spans="1:3" ht="20.100000000000001" customHeight="1">
      <c r="A118" s="35">
        <v>2</v>
      </c>
      <c r="B118" s="49"/>
      <c r="C118" s="32" t="s">
        <v>203</v>
      </c>
    </row>
    <row r="119" spans="1:3" ht="20.100000000000001" customHeight="1">
      <c r="A119" s="35">
        <v>1</v>
      </c>
      <c r="B119" s="49"/>
      <c r="C119" s="32" t="s">
        <v>204</v>
      </c>
    </row>
    <row r="120" spans="1:3" ht="20.100000000000001" customHeight="1">
      <c r="A120" s="35">
        <v>3</v>
      </c>
      <c r="B120" s="49"/>
      <c r="C120" s="32" t="s">
        <v>205</v>
      </c>
    </row>
    <row r="121" spans="1:3" ht="20.100000000000001" customHeight="1">
      <c r="A121" s="35">
        <v>3</v>
      </c>
      <c r="B121" s="49"/>
      <c r="C121" s="32" t="s">
        <v>206</v>
      </c>
    </row>
    <row r="122" spans="1:3" ht="20.100000000000001" customHeight="1">
      <c r="A122" s="35">
        <v>1</v>
      </c>
      <c r="B122" s="49"/>
      <c r="C122" s="32" t="s">
        <v>207</v>
      </c>
    </row>
    <row r="123" spans="1:3" ht="20.100000000000001" customHeight="1">
      <c r="A123" s="35">
        <v>1</v>
      </c>
      <c r="B123" s="49"/>
      <c r="C123" s="32" t="s">
        <v>208</v>
      </c>
    </row>
    <row r="124" spans="1:3" ht="20.100000000000001" customHeight="1">
      <c r="A124" s="35">
        <v>2</v>
      </c>
      <c r="B124" s="49"/>
      <c r="C124" s="32" t="s">
        <v>209</v>
      </c>
    </row>
    <row r="125" spans="1:3" ht="20.100000000000001" customHeight="1">
      <c r="A125" s="35">
        <v>4</v>
      </c>
      <c r="B125" s="49"/>
      <c r="C125" s="32" t="s">
        <v>210</v>
      </c>
    </row>
    <row r="126" spans="1:3" ht="20.100000000000001" customHeight="1">
      <c r="A126" s="35">
        <v>2</v>
      </c>
      <c r="B126" s="49"/>
      <c r="C126" s="32" t="s">
        <v>211</v>
      </c>
    </row>
    <row r="127" spans="1:3" ht="20.100000000000001" customHeight="1">
      <c r="A127" s="35">
        <v>1</v>
      </c>
      <c r="B127" s="49"/>
      <c r="C127" s="32" t="s">
        <v>212</v>
      </c>
    </row>
    <row r="128" spans="1:3" ht="20.100000000000001" customHeight="1">
      <c r="A128" s="35">
        <v>1</v>
      </c>
      <c r="B128" s="49"/>
      <c r="C128" s="32" t="s">
        <v>213</v>
      </c>
    </row>
    <row r="129" spans="1:3" ht="20.100000000000001" customHeight="1">
      <c r="A129" s="35">
        <v>1</v>
      </c>
      <c r="B129" s="49"/>
      <c r="C129" s="32" t="s">
        <v>214</v>
      </c>
    </row>
    <row r="130" spans="1:3" ht="20.100000000000001" customHeight="1">
      <c r="A130" s="35">
        <v>1</v>
      </c>
      <c r="B130" s="49"/>
      <c r="C130" s="32" t="s">
        <v>215</v>
      </c>
    </row>
    <row r="131" spans="1:3" ht="20.100000000000001" customHeight="1">
      <c r="A131" s="35">
        <v>1</v>
      </c>
      <c r="B131" s="49"/>
      <c r="C131" s="32" t="s">
        <v>216</v>
      </c>
    </row>
    <row r="132" spans="1:3" ht="20.100000000000001" customHeight="1">
      <c r="A132" s="35">
        <v>2</v>
      </c>
      <c r="B132" s="50"/>
      <c r="C132" s="32" t="s">
        <v>217</v>
      </c>
    </row>
    <row r="133" spans="1:3" ht="20.100000000000001" customHeight="1">
      <c r="A133" s="35"/>
      <c r="B133" s="50"/>
      <c r="C133" s="51"/>
    </row>
    <row r="134" spans="1:3" ht="20.100000000000001" customHeight="1">
      <c r="A134" s="30"/>
      <c r="B134" s="56" t="s">
        <v>218</v>
      </c>
      <c r="C134" s="55"/>
    </row>
    <row r="135" spans="1:3" ht="20.100000000000001" customHeight="1">
      <c r="A135" s="34">
        <v>1</v>
      </c>
      <c r="B135" s="49"/>
      <c r="C135" s="32" t="s">
        <v>219</v>
      </c>
    </row>
    <row r="136" spans="1:3" ht="20.100000000000001" customHeight="1">
      <c r="A136" s="34">
        <v>2</v>
      </c>
      <c r="B136" s="49"/>
      <c r="C136" s="32" t="s">
        <v>220</v>
      </c>
    </row>
    <row r="137" spans="1:3" ht="20.100000000000001" customHeight="1">
      <c r="A137" s="34">
        <v>2</v>
      </c>
      <c r="B137" s="49"/>
      <c r="C137" s="32" t="s">
        <v>221</v>
      </c>
    </row>
    <row r="138" spans="1:3" ht="20.100000000000001" customHeight="1">
      <c r="A138" s="34">
        <v>1</v>
      </c>
      <c r="B138" s="49"/>
      <c r="C138" s="32" t="s">
        <v>222</v>
      </c>
    </row>
    <row r="139" spans="1:3" ht="20.100000000000001" customHeight="1">
      <c r="A139" s="34">
        <v>1</v>
      </c>
      <c r="B139" s="49"/>
      <c r="C139" s="32" t="s">
        <v>223</v>
      </c>
    </row>
    <row r="140" spans="1:3" ht="20.100000000000001" customHeight="1">
      <c r="A140" s="34">
        <v>1</v>
      </c>
      <c r="B140" s="49"/>
      <c r="C140" s="32" t="s">
        <v>224</v>
      </c>
    </row>
    <row r="141" spans="1:3" ht="20.100000000000001" customHeight="1">
      <c r="A141" s="34">
        <v>2</v>
      </c>
      <c r="B141" s="49"/>
      <c r="C141" s="32" t="s">
        <v>225</v>
      </c>
    </row>
    <row r="142" spans="1:3" ht="20.100000000000001" customHeight="1">
      <c r="A142" s="34">
        <v>2</v>
      </c>
      <c r="B142" s="49"/>
      <c r="C142" s="32" t="s">
        <v>226</v>
      </c>
    </row>
    <row r="143" spans="1:3" ht="20.100000000000001" customHeight="1">
      <c r="A143" s="34">
        <v>2</v>
      </c>
      <c r="B143" s="49"/>
      <c r="C143" s="32" t="s">
        <v>227</v>
      </c>
    </row>
    <row r="144" spans="1:3" ht="20.100000000000001" customHeight="1">
      <c r="A144" s="34">
        <v>1</v>
      </c>
      <c r="B144" s="49"/>
      <c r="C144" s="32" t="s">
        <v>228</v>
      </c>
    </row>
    <row r="145" spans="1:3" ht="20.100000000000001" customHeight="1">
      <c r="A145" s="34">
        <v>1</v>
      </c>
      <c r="B145" s="49"/>
      <c r="C145" s="32" t="s">
        <v>229</v>
      </c>
    </row>
    <row r="146" spans="1:3" ht="20.100000000000001" customHeight="1">
      <c r="A146" s="34">
        <v>2</v>
      </c>
      <c r="B146" s="52"/>
      <c r="C146" s="32" t="s">
        <v>230</v>
      </c>
    </row>
    <row r="147" spans="1:3" ht="20.100000000000001" customHeight="1">
      <c r="A147" s="34">
        <v>3</v>
      </c>
      <c r="B147" s="52"/>
      <c r="C147" s="32" t="s">
        <v>231</v>
      </c>
    </row>
    <row r="148" spans="1:3" ht="20.100000000000001" customHeight="1">
      <c r="A148" s="34">
        <v>1</v>
      </c>
      <c r="B148" s="52"/>
      <c r="C148" s="32" t="s">
        <v>232</v>
      </c>
    </row>
    <row r="149" spans="1:3" ht="20.100000000000001" customHeight="1">
      <c r="A149" s="34">
        <v>6</v>
      </c>
      <c r="B149" s="52"/>
      <c r="C149" s="32" t="s">
        <v>233</v>
      </c>
    </row>
    <row r="150" spans="1:3" ht="20.100000000000001" customHeight="1">
      <c r="A150" s="34">
        <v>1</v>
      </c>
      <c r="B150" s="52"/>
      <c r="C150" s="32" t="s">
        <v>234</v>
      </c>
    </row>
    <row r="151" spans="1:3" ht="20.100000000000001" customHeight="1">
      <c r="A151" s="34">
        <v>4</v>
      </c>
      <c r="B151" s="52"/>
      <c r="C151" s="32" t="s">
        <v>235</v>
      </c>
    </row>
    <row r="152" spans="1:3" ht="20.100000000000001" customHeight="1">
      <c r="A152" s="34">
        <v>3</v>
      </c>
      <c r="B152" s="52"/>
      <c r="C152" s="32" t="s">
        <v>236</v>
      </c>
    </row>
    <row r="153" spans="1:3" ht="20.100000000000001" customHeight="1">
      <c r="A153" s="34">
        <v>1</v>
      </c>
      <c r="B153" s="52"/>
      <c r="C153" s="32" t="s">
        <v>237</v>
      </c>
    </row>
    <row r="154" spans="1:3" ht="20.100000000000001" customHeight="1">
      <c r="A154" s="34">
        <v>1</v>
      </c>
      <c r="B154" s="52"/>
      <c r="C154" s="32" t="s">
        <v>238</v>
      </c>
    </row>
    <row r="155" spans="1:3" ht="20.100000000000001" customHeight="1">
      <c r="A155" s="34">
        <v>2</v>
      </c>
      <c r="B155" s="52"/>
      <c r="C155" s="32" t="s">
        <v>152</v>
      </c>
    </row>
    <row r="157" spans="1:3" ht="20.100000000000001" customHeight="1">
      <c r="B157" s="41" t="s">
        <v>153</v>
      </c>
    </row>
    <row r="158" spans="1:3" ht="20.100000000000001" customHeight="1">
      <c r="B158" s="41"/>
    </row>
    <row r="159" spans="1:3" ht="20.100000000000001" customHeight="1">
      <c r="B159" s="41" t="s">
        <v>154</v>
      </c>
    </row>
  </sheetData>
  <mergeCells count="10">
    <mergeCell ref="A102:D102"/>
    <mergeCell ref="B104:C104"/>
    <mergeCell ref="B116:C116"/>
    <mergeCell ref="B134:C134"/>
    <mergeCell ref="A3:C3"/>
    <mergeCell ref="A4:C4"/>
    <mergeCell ref="A5:C5"/>
    <mergeCell ref="A20:E20"/>
    <mergeCell ref="A100:D100"/>
    <mergeCell ref="A101:C101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2022-05-28T18:46:13Z</cp:lastPrinted>
  <dcterms:created xsi:type="dcterms:W3CDTF">2022-04-13T22:35:10Z</dcterms:created>
  <dcterms:modified xsi:type="dcterms:W3CDTF">2022-05-28T18:46:16Z</dcterms:modified>
</cp:coreProperties>
</file>