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\"/>
    </mc:Choice>
  </mc:AlternateContent>
  <xr:revisionPtr revIDLastSave="0" documentId="13_ncr:1_{0CE2D08A-F224-4F49-9153-139E27E5C43E}" xr6:coauthVersionLast="47" xr6:coauthVersionMax="47" xr10:uidLastSave="{00000000-0000-0000-0000-000000000000}"/>
  <bookViews>
    <workbookView xWindow="-120" yWindow="-120" windowWidth="29040" windowHeight="15840" activeTab="1" xr2:uid="{FF9902E3-E511-456A-AE05-B7B4FD29017F}"/>
  </bookViews>
  <sheets>
    <sheet name="Hoja2" sheetId="4" r:id="rId1"/>
    <sheet name="Hoja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7" i="5" l="1"/>
  <c r="A112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86" i="5" s="1"/>
  <c r="E24" i="5"/>
  <c r="E23" i="5"/>
  <c r="E22" i="5"/>
  <c r="E87" i="5" l="1"/>
  <c r="E88" i="5" s="1"/>
  <c r="E23" i="4" l="1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22" i="4"/>
  <c r="E86" i="4" l="1"/>
  <c r="E87" i="4"/>
  <c r="E88" i="4" s="1"/>
  <c r="A127" i="4" l="1"/>
  <c r="A112" i="4"/>
</calcChain>
</file>

<file path=xl/sharedStrings.xml><?xml version="1.0" encoding="utf-8"?>
<sst xmlns="http://schemas.openxmlformats.org/spreadsheetml/2006/main" count="536" uniqueCount="263">
  <si>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</si>
  <si>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</si>
  <si>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</si>
  <si>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</si>
  <si>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</si>
  <si>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</si>
  <si>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</si>
  <si>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</si>
  <si>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</si>
  <si>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</si>
  <si>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</si>
  <si>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</si>
  <si>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</si>
  <si>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</si>
  <si>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>CANTIDAD</t>
  </si>
  <si>
    <t>CODIGO</t>
  </si>
  <si>
    <t>DESCRIPCIÓN</t>
  </si>
  <si>
    <t xml:space="preserve">MOTOR CANULADO </t>
  </si>
  <si>
    <t>INQUIORT</t>
  </si>
  <si>
    <t>INSUMOS QUIRURGICOS ORTOMACX INQUIORT S.A.</t>
  </si>
  <si>
    <t>RUC: 0993007803001</t>
  </si>
  <si>
    <t xml:space="preserve">CLINICA SAN FRANCISCO </t>
  </si>
  <si>
    <t>0990763070001</t>
  </si>
  <si>
    <t>AV. ALEJANDRO ANDRADE 27-29 JUAN ROLANDO COELLO</t>
  </si>
  <si>
    <t>(04)259-5400</t>
  </si>
  <si>
    <t>VENTA-CIRUGÍA</t>
  </si>
  <si>
    <t xml:space="preserve">NOTA DE ENTREGA </t>
  </si>
  <si>
    <t>SUBTOTAL SIN IMPUESTOS</t>
  </si>
  <si>
    <t xml:space="preserve">                                                                                                           IVA</t>
  </si>
  <si>
    <t>VALOR TOTAL</t>
  </si>
  <si>
    <t>PRECIO UNITARIO</t>
  </si>
  <si>
    <t>PRECIO TOTAL</t>
  </si>
  <si>
    <t xml:space="preserve">DR. ORDOÑEZ </t>
  </si>
  <si>
    <t>04:00PM</t>
  </si>
  <si>
    <t>1455</t>
  </si>
  <si>
    <t>CLAVO TIBIA NAVIGATOR 8*270 TITANIO</t>
  </si>
  <si>
    <t>1456</t>
  </si>
  <si>
    <t>CLAVO TIBIA NAVIGATOR 8*285 TITANIO</t>
  </si>
  <si>
    <t>1457</t>
  </si>
  <si>
    <t>CLAVO TIBIA NAVIGATOR 8*300 TITANIO</t>
  </si>
  <si>
    <t>1458</t>
  </si>
  <si>
    <t>CLAVO TIBIA NAVIGATOR 8*315 TITANIO</t>
  </si>
  <si>
    <t>1459</t>
  </si>
  <si>
    <t>CLAVO TIBIA NAVIGATOR 8*330 TITANIO</t>
  </si>
  <si>
    <t>1460</t>
  </si>
  <si>
    <t>CLAVO TIBIA NAVIGATOR 8*345 TITANIO</t>
  </si>
  <si>
    <t>1749</t>
  </si>
  <si>
    <t>CLAVO TIBIA NAVIGATOR 8*360 TITANIO</t>
  </si>
  <si>
    <t>CLAVO TIBIA NAVIGATOR 8*375 TITANIO</t>
  </si>
  <si>
    <t>1461</t>
  </si>
  <si>
    <t>CLAVO TIBIA NAVIGATOR 9*270 TITANIO</t>
  </si>
  <si>
    <t>1462</t>
  </si>
  <si>
    <t>CLAVO TIBIA NAVIGATOR 9*285 TITANIO</t>
  </si>
  <si>
    <t>1463</t>
  </si>
  <si>
    <t>CLAVO TIBIA NAVIGATOR 9*300 TITANIO</t>
  </si>
  <si>
    <t>1464</t>
  </si>
  <si>
    <t>CLAVO TIBIA NAVIGATOR 9*315 TITANIO</t>
  </si>
  <si>
    <t>1465</t>
  </si>
  <si>
    <t>CLAVO TIBIA NAVIGATOR 9*330 TITANIO</t>
  </si>
  <si>
    <t>1466</t>
  </si>
  <si>
    <t>CLAVO TIBIA NAVIGATOR 9*345 TITANIO</t>
  </si>
  <si>
    <t>1750</t>
  </si>
  <si>
    <t>CLAVO TIBIA NAVIGATOR 9*360 TITANIO</t>
  </si>
  <si>
    <t>CLAVO TIBIA NAVIGATOR 9*375 TITANIO</t>
  </si>
  <si>
    <t>CLAVO TIBIA NAVIGATOR 9*390 TITANIO</t>
  </si>
  <si>
    <t>1467</t>
  </si>
  <si>
    <t>CLAVO TIBIA NAVIGATOR 10*270 TITANIO</t>
  </si>
  <si>
    <t>1468</t>
  </si>
  <si>
    <t>CLAVO TIBIA NAVIGATOR 10*285 TITANIO</t>
  </si>
  <si>
    <t>1469</t>
  </si>
  <si>
    <t>CLAVO TIBIA NAVIGATOR 10*300 TITANIO</t>
  </si>
  <si>
    <t>1470</t>
  </si>
  <si>
    <t>CLAVO TIBIA NAVIGATOR 10*315 TITANIO</t>
  </si>
  <si>
    <t>1471</t>
  </si>
  <si>
    <t>CLAVO TIBIA NAVIGATOR 10*330 TITANIO</t>
  </si>
  <si>
    <t>1472</t>
  </si>
  <si>
    <t>CLAVO TIBIA NAVIGATOR 10*345 TITANIO</t>
  </si>
  <si>
    <t>1751</t>
  </si>
  <si>
    <t>CLAVO TIBIA NAVIGATOR 10*360 TITANIO</t>
  </si>
  <si>
    <t>CLAVO TIBIA NAVIGATOR 10*375 TITANIO</t>
  </si>
  <si>
    <t>CLAVO TIBIA NAVIGATOR 10*390 TITANIO</t>
  </si>
  <si>
    <t>CLAVO TIBIA NAVIGATOR 11*270 TITANIO</t>
  </si>
  <si>
    <t>10436.T421211285</t>
  </si>
  <si>
    <t>CLAVO DE TIBIA NAVIGATOR 11X285 TITANIO</t>
  </si>
  <si>
    <t>9145</t>
  </si>
  <si>
    <t>CLAVO DE TIBIA NAVIGATOR 11*300 TITANIO</t>
  </si>
  <si>
    <t>9146</t>
  </si>
  <si>
    <t>CLAVO TIBIA NAVIGATOR 11*315 TITANIO</t>
  </si>
  <si>
    <t>9147</t>
  </si>
  <si>
    <t>CLAVO TIBIA NAVIGATOR 11*330 TITANIO</t>
  </si>
  <si>
    <t>10437.T421211345</t>
  </si>
  <si>
    <t>CLAVO TIBIA NAVIGATOR 11X345 TITANIO</t>
  </si>
  <si>
    <t>CLAVO TIBIA NAVIGATOR 11*360 TITANIO</t>
  </si>
  <si>
    <t>CLAVO TIBIA NAVIGATOR 11*375 TITANIO</t>
  </si>
  <si>
    <t>CLAVO TIBIA NAVIGATOR 12*345 TITANIO</t>
  </si>
  <si>
    <t xml:space="preserve">T42154024                </t>
  </si>
  <si>
    <t>TORNILLO BLOQ. NAVIGATOR 4.0x24 TIT.</t>
  </si>
  <si>
    <t xml:space="preserve">T42154026                </t>
  </si>
  <si>
    <t>TORNILLO BLOQ. NAVIGATOR 4.0x26 TIT.</t>
  </si>
  <si>
    <t xml:space="preserve">T42154028                </t>
  </si>
  <si>
    <t>TORNILLO BLOQ. NAVIGATOR 4.0x28 TIT.</t>
  </si>
  <si>
    <t xml:space="preserve">T42154030                </t>
  </si>
  <si>
    <t>TORNILLO BLOQ. NAVIGATOR 4.0x30 TIT.</t>
  </si>
  <si>
    <t xml:space="preserve">T42154032                </t>
  </si>
  <si>
    <t>TORNILLO BLOQ. 4.0 *32 MM PARA CLAVO NAVIGATOR TITANIO IRE</t>
  </si>
  <si>
    <t xml:space="preserve">T42154034                </t>
  </si>
  <si>
    <t>TORNILLO DE BLOQUEO 4.0 *34 MM PARA CLAVO TIBIA NAVIGATOR ™ TITANIO IRE</t>
  </si>
  <si>
    <t xml:space="preserve">T42154036                </t>
  </si>
  <si>
    <t>TORNILLO BLOQ. 4.0 *36 MM PARA CLAVO NAVIGATOR TITANIO IRE</t>
  </si>
  <si>
    <t xml:space="preserve">T42154038                </t>
  </si>
  <si>
    <t>TORNILLO BLOQ. NAVIGATOR 4.0x38 TIT.</t>
  </si>
  <si>
    <t xml:space="preserve">T42154040                </t>
  </si>
  <si>
    <t>TORNILLO BLOQ. 4.0 *40 MM PARA CLAVO NAVIGATOR TITANIO IRE</t>
  </si>
  <si>
    <t xml:space="preserve">T42154042                </t>
  </si>
  <si>
    <t>TORNILLO BLOQ. 4.0 *42 MM PARA CLAVO EXPERT DE TIBIA TITANIO</t>
  </si>
  <si>
    <t xml:space="preserve">T42154044                </t>
  </si>
  <si>
    <t>TORNILLO BLOQ. 4.0 *44 MM PARA CLAVO NAVIGATOR TITANIO IRE</t>
  </si>
  <si>
    <t xml:space="preserve">T42154046                </t>
  </si>
  <si>
    <t>TORNILLO BLOQ. 4.0 *46 MM PARA CLAVO EXPERT DE TIBIA TITANIO</t>
  </si>
  <si>
    <t xml:space="preserve">T42154048                </t>
  </si>
  <si>
    <t>TORNILLO DE BLOQUEO 4.0 *48 MM PARA CLAVO TIBIA NAVIGATOR ™ TITANIO IRE</t>
  </si>
  <si>
    <t xml:space="preserve">T42154050                </t>
  </si>
  <si>
    <t>TORNILLO BLOQ. 4.0 *50 MM PARA CLAVO EXPERT DE TIBIA TITANIO</t>
  </si>
  <si>
    <t xml:space="preserve">T42154055                </t>
  </si>
  <si>
    <t>TORNILLO BLOQ. NAVIGATOR 4.0X55TIT.</t>
  </si>
  <si>
    <t xml:space="preserve">T42154060                </t>
  </si>
  <si>
    <t>TORNILLO DE BLOQUEO 4.0 *60 MM PARA CLAVO TIBIA NAVIGATOR ™ TITANIO IRE</t>
  </si>
  <si>
    <t xml:space="preserve">T42155025               </t>
  </si>
  <si>
    <t>TORNILLO BLOQ. NAVIGATOR 5.0x25 TIT.</t>
  </si>
  <si>
    <t xml:space="preserve">T42155030                </t>
  </si>
  <si>
    <t>TORNILLO BLOQ. NAVIGATOR 5.0x30 TIT.</t>
  </si>
  <si>
    <t xml:space="preserve">T42155035                </t>
  </si>
  <si>
    <t>TORNILLO BLOQ. NAVIGATOR 5.0x35 TIT.</t>
  </si>
  <si>
    <t xml:space="preserve">T42155040                </t>
  </si>
  <si>
    <t>TORNILLO BLOQ. NAVIGATOR 5.0x40 TIT.</t>
  </si>
  <si>
    <t xml:space="preserve">T42155045                </t>
  </si>
  <si>
    <t>TORNILLO BLOQ. NAVIGATOR 5.0x45 TIT.</t>
  </si>
  <si>
    <t xml:space="preserve">T42155050                </t>
  </si>
  <si>
    <t>TORNILLO BLOQ. NAVIGATOR 5.0*50 TIT.</t>
  </si>
  <si>
    <t xml:space="preserve">T42155055                </t>
  </si>
  <si>
    <t>TORNILLO BLOQ. NAVIGATOR 5.0X55 TIT.</t>
  </si>
  <si>
    <t xml:space="preserve">T42155060                </t>
  </si>
  <si>
    <t>TORNILLO BLOQ. NAVIGATOR 5.0X60 TIT.</t>
  </si>
  <si>
    <t xml:space="preserve">T42155065                </t>
  </si>
  <si>
    <t>TORNILLO BLOQ. NAVIGATOR 5.0X65 TIT.</t>
  </si>
  <si>
    <t xml:space="preserve">T42155070                </t>
  </si>
  <si>
    <t>TORNILLO BLOQ. NAVIGATOR 5.0X70 TIT.</t>
  </si>
  <si>
    <t xml:space="preserve">T42155080                </t>
  </si>
  <si>
    <t>TORNILLO BLOQ. NAVIGATOR 5.0X80 TIT.</t>
  </si>
  <si>
    <t xml:space="preserve">T42155085                </t>
  </si>
  <si>
    <t>TORNILLO BLOQ. NAVIGATOR 5.0X85 TIT.</t>
  </si>
  <si>
    <t>T42155090</t>
  </si>
  <si>
    <t>TORNILLO BLOQ. NAVIGATOR 5.0X90 TIT.</t>
  </si>
  <si>
    <t xml:space="preserve">INSTRUMENTAL CLAVO TIBIA NAVIGATOR 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</si>
  <si>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</si>
  <si>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</si>
  <si>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</si>
  <si>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</si>
  <si>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</si>
  <si>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</si>
  <si>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</si>
  <si>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</si>
  <si>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</si>
  <si>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</si>
  <si>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</si>
  <si>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</si>
  <si>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</si>
  <si>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</si>
  <si>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</si>
  <si>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</si>
  <si>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</si>
  <si>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</si>
  <si>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</si>
  <si>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</si>
  <si>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</si>
  <si>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</si>
  <si>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</si>
  <si>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</si>
  <si>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</si>
  <si>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</si>
  <si>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Mnago porta guias </t>
  </si>
  <si>
    <t>TOTAL INSTRUMENTAL BANDEJA SUPERIOR</t>
  </si>
  <si>
    <t xml:space="preserve">BANDEJA MEDIA </t>
  </si>
  <si>
    <t>D25007</t>
  </si>
  <si>
    <t>Punzón canulado Ф12/Ф4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</si>
  <si>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</si>
  <si>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</si>
  <si>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</si>
  <si>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</si>
  <si>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</si>
  <si>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</si>
  <si>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</si>
  <si>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</si>
  <si>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</si>
  <si>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</si>
  <si>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</si>
  <si>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</si>
  <si>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</si>
  <si>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</si>
  <si>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</si>
  <si>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</si>
  <si>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</si>
  <si>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</si>
  <si>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</si>
  <si>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</si>
  <si>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</si>
  <si>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</si>
  <si>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</si>
  <si>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</si>
  <si>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</si>
  <si>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</si>
  <si>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</si>
  <si>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</si>
  <si>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</si>
  <si>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</si>
  <si>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</si>
  <si>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</si>
  <si>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</si>
  <si>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</si>
  <si>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</si>
  <si>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</si>
  <si>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</si>
  <si>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</si>
  <si>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</si>
  <si>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</si>
  <si>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</si>
  <si>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</si>
  <si>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</si>
  <si>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</si>
  <si>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</si>
  <si>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</si>
  <si>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</si>
  <si>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</si>
  <si>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</si>
  <si>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</si>
  <si>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</si>
  <si>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</si>
  <si>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</si>
  <si>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</si>
  <si>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</si>
  <si>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</si>
  <si>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</si>
  <si>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</si>
  <si>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</si>
  <si>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</si>
  <si>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</si>
  <si>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</si>
  <si>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</si>
  <si>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</si>
  <si>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</si>
  <si>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</si>
  <si>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</si>
  <si>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</si>
  <si>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</si>
  <si>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</si>
  <si>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</si>
  <si>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</si>
  <si>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</si>
  <si>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RECIBIDO POR </t>
  </si>
  <si>
    <t xml:space="preserve">BATERIAS GRIS </t>
  </si>
  <si>
    <t xml:space="preserve">SOPORTE EN T </t>
  </si>
  <si>
    <t>CLAVO DE EXPERT TIBIA  TITANIO</t>
  </si>
  <si>
    <t xml:space="preserve">NOTA DE RETIRO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</si>
</sst>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6" formatCode="_(&quot;$&quot;* #,##0.00_);_(&quot;$&quot;* \(#,##0.00\);_(&quot;$&quot;* &quot;-&quot;??_);_(@_)"/>
    <numFmt numFmtId="168" formatCode="_-[$$-240A]\ * #,##0.00_-;\-[$$-240A]\ * #,##0.00_-;_-[$$-240A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0" applyFo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2" fontId="5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/>
    <xf numFmtId="0" fontId="5" fillId="0" borderId="0" xfId="0" applyFont="1" applyAlignment="1">
      <alignment wrapText="1"/>
    </xf>
    <xf numFmtId="44" fontId="4" fillId="0" borderId="0" xfId="1" applyFont="1"/>
    <xf numFmtId="2" fontId="5" fillId="0" borderId="0" xfId="2" applyNumberFormat="1" applyFont="1" applyAlignment="1">
      <alignment horizontal="center"/>
    </xf>
    <xf numFmtId="0" fontId="5" fillId="0" borderId="0" xfId="2" applyFont="1" applyAlignment="1">
      <alignment horizontal="left"/>
    </xf>
    <xf numFmtId="2" fontId="9" fillId="0" borderId="0" xfId="2" applyNumberFormat="1" applyFont="1" applyAlignment="1">
      <alignment horizontal="left"/>
    </xf>
    <xf numFmtId="164" fontId="5" fillId="0" borderId="1" xfId="2" applyNumberFormat="1" applyFont="1" applyBorder="1" applyAlignment="1">
      <alignment horizontal="left"/>
    </xf>
    <xf numFmtId="0" fontId="4" fillId="0" borderId="2" xfId="2" applyFont="1" applyBorder="1" applyAlignment="1">
      <alignment horizontal="left" wrapText="1"/>
    </xf>
    <xf numFmtId="49" fontId="4" fillId="0" borderId="2" xfId="2" applyNumberFormat="1" applyFont="1" applyBorder="1" applyAlignment="1">
      <alignment horizontal="left"/>
    </xf>
    <xf numFmtId="0" fontId="4" fillId="0" borderId="2" xfId="2" applyFont="1" applyBorder="1" applyAlignment="1">
      <alignment horizontal="left"/>
    </xf>
    <xf numFmtId="0" fontId="5" fillId="0" borderId="2" xfId="2" applyFont="1" applyBorder="1" applyAlignment="1">
      <alignment horizontal="left"/>
    </xf>
    <xf numFmtId="20" fontId="4" fillId="0" borderId="0" xfId="2" applyNumberFormat="1" applyFont="1" applyAlignment="1">
      <alignment horizontal="left"/>
    </xf>
    <xf numFmtId="9" fontId="7" fillId="0" borderId="5" xfId="2" applyNumberFormat="1" applyFont="1" applyBorder="1" applyAlignment="1">
      <alignment wrapText="1"/>
    </xf>
    <xf numFmtId="0" fontId="8" fillId="3" borderId="5" xfId="0" applyFont="1" applyFill="1" applyBorder="1" applyAlignment="1" applyProtection="1">
      <alignment horizontal="center" vertical="center" wrapText="1" readingOrder="1"/>
      <protection locked="0"/>
    </xf>
    <xf numFmtId="0" fontId="5" fillId="2" borderId="0" xfId="0" applyFont="1" applyFill="1"/>
    <xf numFmtId="44" fontId="4" fillId="0" borderId="5" xfId="1" applyFont="1" applyFill="1" applyBorder="1" applyAlignment="1"/>
    <xf numFmtId="0" fontId="4" fillId="0" borderId="5" xfId="0" applyFont="1" applyBorder="1" applyAlignment="1">
      <alignment horizontal="left"/>
    </xf>
    <xf numFmtId="0" fontId="8" fillId="0" borderId="0" xfId="2" applyFont="1" applyAlignment="1">
      <alignment horizontal="center"/>
    </xf>
    <xf numFmtId="20" fontId="4" fillId="0" borderId="7" xfId="2" applyNumberFormat="1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8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0" borderId="5" xfId="2" applyFont="1" applyBorder="1" applyAlignment="1">
      <alignment horizontal="right" wrapText="1"/>
    </xf>
    <xf numFmtId="0" fontId="7" fillId="0" borderId="5" xfId="0" applyFont="1" applyBorder="1" applyAlignment="1">
      <alignment horizontal="center"/>
    </xf>
    <xf numFmtId="0" fontId="8" fillId="0" borderId="0" xfId="2" applyFont="1" applyAlignment="1">
      <alignment horizontal="center"/>
    </xf>
    <xf numFmtId="2" fontId="4" fillId="0" borderId="5" xfId="2" applyNumberFormat="1" applyFont="1" applyBorder="1" applyAlignment="1">
      <alignment horizontal="center"/>
    </xf>
    <xf numFmtId="0" fontId="4" fillId="0" borderId="5" xfId="2" applyFont="1" applyBorder="1" applyAlignment="1" applyProtection="1">
      <alignment vertical="top"/>
      <protection locked="0"/>
    </xf>
    <xf numFmtId="0" fontId="4" fillId="0" borderId="5" xfId="2" applyFont="1" applyBorder="1" applyAlignment="1" applyProtection="1">
      <alignment vertical="top" wrapText="1" readingOrder="1"/>
      <protection locked="0"/>
    </xf>
    <xf numFmtId="0" fontId="4" fillId="0" borderId="5" xfId="2" applyFont="1" applyBorder="1" applyAlignment="1" applyProtection="1">
      <alignment horizontal="left" vertical="top" wrapText="1" readingOrder="1"/>
      <protection locked="0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4" fillId="0" borderId="5" xfId="0" applyFont="1" applyBorder="1" applyAlignment="1">
      <alignment horizontal="left" vertical="center"/>
    </xf>
    <xf numFmtId="0" fontId="7" fillId="0" borderId="5" xfId="2" applyFont="1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2" fontId="4" fillId="0" borderId="0" xfId="2" applyNumberFormat="1" applyFont="1" applyBorder="1" applyAlignment="1">
      <alignment horizontal="center"/>
    </xf>
    <xf numFmtId="0" fontId="4" fillId="0" borderId="0" xfId="0" applyFont="1" applyBorder="1"/>
    <xf numFmtId="168" fontId="5" fillId="0" borderId="5" xfId="5" applyNumberFormat="1" applyFont="1" applyFill="1" applyBorder="1" applyAlignment="1"/>
  </cellXfs>
  <cellStyles count="6">
    <cellStyle name="Moneda" xfId="1" builtinId="4"/>
    <cellStyle name="Moneda [0] 2" xfId="5" xr:uid="{78BD5E2E-439C-43E4-89F3-1B20DDE3A61C}"/>
    <cellStyle name="Moneda 3 2" xfId="4" xr:uid="{100231D8-5DCD-4A76-951B-BEEDA436AFAF}"/>
    <cellStyle name="Normal" xfId="0" builtinId="0"/>
    <cellStyle name="Normal 2" xfId="2" xr:uid="{93680346-3DEA-4415-BE75-6B9E2B633132}"/>
    <cellStyle name="Normal 3" xfId="3" xr:uid="{BABB1E25-4192-4E38-BF94-4B734E773E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361951</xdr:colOff>
      <xdr:row>0</xdr:row>
      <xdr:rowOff>85725</xdr:rowOff>
    </xdr:from>
    <xdr:to>
      <xdr:col>1</xdr:col>
      <xdr:colOff>1596315</xdr:colOff>
      <xdr:row>6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9E31BD-F58A-4258-8930-526F15C0C8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1951" y="85725"/>
          <a:ext cx="2186864" cy="114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361951</xdr:colOff>
      <xdr:row>0</xdr:row>
      <xdr:rowOff>85725</xdr:rowOff>
    </xdr:from>
    <xdr:to>
      <xdr:col>1</xdr:col>
      <xdr:colOff>1596315</xdr:colOff>
      <xdr:row>8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8B1193-FB43-42A4-8942-8AE2F34F56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61951" y="85725"/>
          <a:ext cx="2186864" cy="148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1BB9-D7BE-4992-9518-D233F20F383F}">
  <dimension ref="A1:F155"/>
  <sheetViews>
    <sheetView view="pageBreakPreview" zoomScale="60" zoomScaleNormal="100" workbookViewId="0">
      <selection sqref="A1:XFD1048576"/>
    </sheetView>
  </sheetViews>
  <sheetFormatPr baseColWidth="10" defaultRowHeight="20.100000000000001" customHeight="1" x14ac:dyDescent="0.2"/>
  <cols>
    <col min="1" max="1" width="14.28515625" style="1" customWidth="1"/>
    <col min="2" max="2" width="39.28515625" style="1" customWidth="1"/>
    <col min="3" max="3" width="95" style="1" customWidth="1"/>
    <col min="4" max="4" width="16.85546875" style="1" customWidth="1"/>
    <col min="5" max="5" width="20.28515625" style="1" customWidth="1"/>
    <col min="6" max="16384" width="11.42578125" style="1"/>
  </cols>
  <sheetData>
    <row r="1" spans="1:6" ht="20.100000000000001" customHeight="1" x14ac:dyDescent="0.2">
      <c r="A1" s="2"/>
      <c r="B1" s="3"/>
      <c r="C1" s="11"/>
      <c r="D1" s="4"/>
      <c r="E1" s="4"/>
      <c r="F1" s="4"/>
    </row>
    <row r="2" spans="1:6" ht="20.100000000000001" customHeight="1" x14ac:dyDescent="0.2">
      <c r="A2" s="2"/>
      <c r="B2" s="3"/>
      <c r="C2" s="11"/>
      <c r="D2" s="4"/>
      <c r="E2" s="4"/>
      <c r="F2" s="4"/>
    </row>
    <row r="3" spans="1:6" ht="20.100000000000001" customHeight="1" x14ac:dyDescent="0.25">
      <c r="A3" s="31" t="s">
        <v>18</v>
      </c>
      <c r="B3" s="31"/>
      <c r="C3" s="31"/>
      <c r="D3" s="12"/>
      <c r="E3" s="12"/>
      <c r="F3" s="4"/>
    </row>
    <row r="4" spans="1:6" ht="20.100000000000001" customHeight="1" x14ac:dyDescent="0.2">
      <c r="A4" s="32" t="s">
        <v>19</v>
      </c>
      <c r="B4" s="32"/>
      <c r="C4" s="32"/>
      <c r="D4" s="12"/>
      <c r="E4" s="12"/>
      <c r="F4" s="4"/>
    </row>
    <row r="5" spans="1:6" ht="20.100000000000001" customHeight="1" x14ac:dyDescent="0.2">
      <c r="A5" s="32" t="s">
        <v>20</v>
      </c>
      <c r="B5" s="32"/>
      <c r="C5" s="32"/>
      <c r="D5" s="12"/>
      <c r="E5" s="12"/>
      <c r="F5" s="4"/>
    </row>
    <row r="6" spans="1:6" ht="20.100000000000001" customHeight="1" x14ac:dyDescent="0.25">
      <c r="A6" s="37" t="s">
        <v>26</v>
      </c>
      <c r="B6" s="37"/>
      <c r="C6" s="37"/>
      <c r="D6" s="12"/>
      <c r="E6" s="12"/>
      <c r="F6" s="4"/>
    </row>
    <row r="7" spans="1:6" ht="20.100000000000001" customHeight="1" x14ac:dyDescent="0.25">
      <c r="A7" s="13"/>
      <c r="B7" s="14"/>
      <c r="C7" s="27"/>
      <c r="D7" s="12"/>
      <c r="E7" s="12"/>
      <c r="F7" s="4"/>
    </row>
    <row r="8" spans="1:6" ht="20.100000000000001" customHeight="1" thickBot="1" x14ac:dyDescent="0.25">
      <c r="A8" s="13"/>
      <c r="B8" s="15" t="s">
        <v>0</v>
      </c>
      <c r="C8" s="16">
        <v>44742</v>
      </c>
      <c r="D8" s="12"/>
      <c r="E8" s="12"/>
      <c r="F8" s="4"/>
    </row>
    <row r="9" spans="1:6" ht="20.100000000000001" customHeight="1" thickBot="1" x14ac:dyDescent="0.25">
      <c r="A9" s="13"/>
      <c r="B9" s="15" t="s">
        <v>1</v>
      </c>
      <c r="C9" s="17" t="s">
        <v>21</v>
      </c>
      <c r="D9" s="12"/>
      <c r="E9" s="12"/>
      <c r="F9" s="4"/>
    </row>
    <row r="10" spans="1:6" ht="20.100000000000001" customHeight="1" thickBot="1" x14ac:dyDescent="0.25">
      <c r="A10" s="13"/>
      <c r="B10" s="15" t="s">
        <v>2</v>
      </c>
      <c r="C10" s="18" t="s">
        <v>22</v>
      </c>
      <c r="D10" s="12"/>
      <c r="E10" s="12"/>
      <c r="F10" s="4"/>
    </row>
    <row r="11" spans="1:6" ht="20.100000000000001" customHeight="1" thickBot="1" x14ac:dyDescent="0.25">
      <c r="A11" s="15"/>
      <c r="B11" s="15" t="s">
        <v>3</v>
      </c>
      <c r="C11" s="19" t="s">
        <v>23</v>
      </c>
      <c r="D11" s="12"/>
      <c r="E11" s="4"/>
      <c r="F11" s="4"/>
    </row>
    <row r="12" spans="1:6" ht="20.100000000000001" customHeight="1" thickBot="1" x14ac:dyDescent="0.25">
      <c r="A12" s="15"/>
      <c r="B12" s="15" t="s">
        <v>4</v>
      </c>
      <c r="C12" s="19" t="s">
        <v>24</v>
      </c>
      <c r="D12" s="12"/>
      <c r="E12" s="4"/>
      <c r="F12" s="4"/>
    </row>
    <row r="13" spans="1:6" ht="20.100000000000001" customHeight="1" thickBot="1" x14ac:dyDescent="0.25">
      <c r="A13" s="15"/>
      <c r="B13" s="15" t="s">
        <v>5</v>
      </c>
      <c r="C13" s="6" t="s">
        <v>25</v>
      </c>
      <c r="D13" s="12"/>
      <c r="E13" s="4"/>
      <c r="F13" s="4"/>
    </row>
    <row r="14" spans="1:6" ht="20.100000000000001" customHeight="1" thickBot="1" x14ac:dyDescent="0.25">
      <c r="A14" s="15"/>
      <c r="B14" s="15" t="s">
        <v>6</v>
      </c>
      <c r="C14" s="20" t="s">
        <v>32</v>
      </c>
      <c r="D14" s="12"/>
      <c r="E14" s="4"/>
      <c r="F14" s="4"/>
    </row>
    <row r="15" spans="1:6" ht="20.100000000000001" customHeight="1" thickBot="1" x14ac:dyDescent="0.25">
      <c r="A15" s="15"/>
      <c r="B15" s="15" t="s">
        <v>7</v>
      </c>
      <c r="C15" s="19"/>
      <c r="D15" s="12"/>
      <c r="E15" s="4"/>
      <c r="F15" s="4"/>
    </row>
    <row r="16" spans="1:6" ht="20.100000000000001" customHeight="1" thickBot="1" x14ac:dyDescent="0.25">
      <c r="A16" s="15"/>
      <c r="B16" s="15" t="s">
        <v>8</v>
      </c>
      <c r="C16" s="19"/>
      <c r="D16" s="12"/>
      <c r="E16" s="4"/>
      <c r="F16" s="4"/>
    </row>
    <row r="17" spans="1:6" ht="20.100000000000001" customHeight="1" thickBot="1" x14ac:dyDescent="0.25">
      <c r="A17" s="15"/>
      <c r="B17" s="15" t="s">
        <v>9</v>
      </c>
      <c r="C17" s="16">
        <v>44742</v>
      </c>
      <c r="D17" s="12"/>
      <c r="E17" s="4"/>
      <c r="F17" s="4"/>
    </row>
    <row r="18" spans="1:6" ht="20.100000000000001" customHeight="1" x14ac:dyDescent="0.2">
      <c r="A18" s="5"/>
      <c r="B18" s="15" t="s">
        <v>10</v>
      </c>
      <c r="C18" s="28" t="s">
        <v>33</v>
      </c>
      <c r="D18" s="4"/>
      <c r="E18" s="4"/>
      <c r="F18" s="4"/>
    </row>
    <row r="19" spans="1:6" ht="20.100000000000001" customHeight="1" x14ac:dyDescent="0.2">
      <c r="A19" s="5"/>
      <c r="B19" s="15"/>
      <c r="C19" s="21"/>
      <c r="D19" s="4"/>
      <c r="E19" s="4"/>
      <c r="F19" s="4"/>
    </row>
    <row r="20" spans="1:6" ht="20.100000000000001" customHeight="1" x14ac:dyDescent="0.2">
      <c r="A20" s="33" t="s">
        <v>261</v>
      </c>
      <c r="B20" s="34"/>
      <c r="C20" s="34"/>
      <c r="D20" s="24"/>
      <c r="E20" s="24"/>
      <c r="F20" s="4"/>
    </row>
    <row r="21" spans="1:6" ht="37.5" customHeight="1" x14ac:dyDescent="0.2">
      <c r="A21" s="7" t="s">
        <v>11</v>
      </c>
      <c r="B21" s="7" t="s">
        <v>12</v>
      </c>
      <c r="C21" s="7" t="s">
        <v>13</v>
      </c>
      <c r="D21" s="23" t="s">
        <v>30</v>
      </c>
      <c r="E21" s="23" t="s">
        <v>31</v>
      </c>
    </row>
    <row r="22" spans="1:6" ht="20.100000000000001" customHeight="1" x14ac:dyDescent="0.2">
      <c r="A22" s="38">
        <v>1</v>
      </c>
      <c r="B22" s="39" t="s">
        <v>34</v>
      </c>
      <c r="C22" s="40" t="s">
        <v>35</v>
      </c>
      <c r="D22" s="56">
        <v>700</v>
      </c>
      <c r="E22" s="56">
        <f t="shared" ref="E22" si="0">A22*D22</f>
        <v>700</v>
      </c>
    </row>
    <row r="23" spans="1:6" ht="20.100000000000001" customHeight="1" x14ac:dyDescent="0.2">
      <c r="A23" s="38">
        <v>1</v>
      </c>
      <c r="B23" s="39" t="s">
        <v>36</v>
      </c>
      <c r="C23" s="40" t="s">
        <v>37</v>
      </c>
      <c r="D23" s="56">
        <v>700</v>
      </c>
      <c r="E23" s="56">
        <f t="shared" ref="E23:E85" si="1">A23*D23</f>
        <v>700</v>
      </c>
    </row>
    <row r="24" spans="1:6" ht="20.100000000000001" customHeight="1" x14ac:dyDescent="0.2">
      <c r="A24" s="38">
        <v>1</v>
      </c>
      <c r="B24" s="39" t="s">
        <v>38</v>
      </c>
      <c r="C24" s="40" t="s">
        <v>39</v>
      </c>
      <c r="D24" s="56">
        <v>700</v>
      </c>
      <c r="E24" s="56">
        <f t="shared" si="1"/>
        <v>700</v>
      </c>
    </row>
    <row r="25" spans="1:6" ht="20.100000000000001" customHeight="1" x14ac:dyDescent="0.2">
      <c r="A25" s="38">
        <v>1</v>
      </c>
      <c r="B25" s="39" t="s">
        <v>40</v>
      </c>
      <c r="C25" s="40" t="s">
        <v>41</v>
      </c>
      <c r="D25" s="56">
        <v>700</v>
      </c>
      <c r="E25" s="56">
        <f t="shared" si="1"/>
        <v>700</v>
      </c>
    </row>
    <row r="26" spans="1:6" ht="20.100000000000001" customHeight="1" x14ac:dyDescent="0.2">
      <c r="A26" s="38">
        <v>1</v>
      </c>
      <c r="B26" s="39" t="s">
        <v>42</v>
      </c>
      <c r="C26" s="40" t="s">
        <v>43</v>
      </c>
      <c r="D26" s="56">
        <v>700</v>
      </c>
      <c r="E26" s="56">
        <f t="shared" si="1"/>
        <v>700</v>
      </c>
    </row>
    <row r="27" spans="1:6" ht="20.100000000000001" customHeight="1" x14ac:dyDescent="0.2">
      <c r="A27" s="38">
        <v>1</v>
      </c>
      <c r="B27" s="39" t="s">
        <v>44</v>
      </c>
      <c r="C27" s="40" t="s">
        <v>45</v>
      </c>
      <c r="D27" s="56">
        <v>700</v>
      </c>
      <c r="E27" s="56">
        <f t="shared" si="1"/>
        <v>700</v>
      </c>
    </row>
    <row r="28" spans="1:6" ht="20.100000000000001" customHeight="1" x14ac:dyDescent="0.2">
      <c r="A28" s="38">
        <v>1</v>
      </c>
      <c r="B28" s="39" t="s">
        <v>46</v>
      </c>
      <c r="C28" s="40" t="s">
        <v>47</v>
      </c>
      <c r="D28" s="56">
        <v>700</v>
      </c>
      <c r="E28" s="56">
        <f t="shared" si="1"/>
        <v>700</v>
      </c>
    </row>
    <row r="29" spans="1:6" ht="20.100000000000001" customHeight="1" x14ac:dyDescent="0.2">
      <c r="A29" s="38">
        <v>1</v>
      </c>
      <c r="B29" s="39" t="s">
        <v>46</v>
      </c>
      <c r="C29" s="40" t="s">
        <v>48</v>
      </c>
      <c r="D29" s="56">
        <v>700</v>
      </c>
      <c r="E29" s="56">
        <f t="shared" si="1"/>
        <v>700</v>
      </c>
    </row>
    <row r="30" spans="1:6" ht="20.100000000000001" customHeight="1" x14ac:dyDescent="0.2">
      <c r="A30" s="38">
        <v>1</v>
      </c>
      <c r="B30" s="39" t="s">
        <v>49</v>
      </c>
      <c r="C30" s="40" t="s">
        <v>50</v>
      </c>
      <c r="D30" s="56">
        <v>700</v>
      </c>
      <c r="E30" s="56">
        <f t="shared" si="1"/>
        <v>700</v>
      </c>
    </row>
    <row r="31" spans="1:6" ht="20.100000000000001" customHeight="1" x14ac:dyDescent="0.2">
      <c r="A31" s="38">
        <v>1</v>
      </c>
      <c r="B31" s="39" t="s">
        <v>51</v>
      </c>
      <c r="C31" s="40" t="s">
        <v>52</v>
      </c>
      <c r="D31" s="56">
        <v>700</v>
      </c>
      <c r="E31" s="56">
        <f t="shared" si="1"/>
        <v>700</v>
      </c>
    </row>
    <row r="32" spans="1:6" ht="20.100000000000001" customHeight="1" x14ac:dyDescent="0.2">
      <c r="A32" s="38">
        <v>1</v>
      </c>
      <c r="B32" s="39" t="s">
        <v>53</v>
      </c>
      <c r="C32" s="40" t="s">
        <v>54</v>
      </c>
      <c r="D32" s="56">
        <v>700</v>
      </c>
      <c r="E32" s="56">
        <f t="shared" si="1"/>
        <v>700</v>
      </c>
    </row>
    <row r="33" spans="1:5" ht="20.100000000000001" customHeight="1" x14ac:dyDescent="0.2">
      <c r="A33" s="38">
        <v>1</v>
      </c>
      <c r="B33" s="39" t="s">
        <v>55</v>
      </c>
      <c r="C33" s="40" t="s">
        <v>56</v>
      </c>
      <c r="D33" s="56">
        <v>700</v>
      </c>
      <c r="E33" s="56">
        <f t="shared" si="1"/>
        <v>700</v>
      </c>
    </row>
    <row r="34" spans="1:5" ht="20.100000000000001" customHeight="1" x14ac:dyDescent="0.2">
      <c r="A34" s="38">
        <v>1</v>
      </c>
      <c r="B34" s="39" t="s">
        <v>57</v>
      </c>
      <c r="C34" s="40" t="s">
        <v>58</v>
      </c>
      <c r="D34" s="56">
        <v>700</v>
      </c>
      <c r="E34" s="56">
        <f t="shared" si="1"/>
        <v>700</v>
      </c>
    </row>
    <row r="35" spans="1:5" ht="20.100000000000001" customHeight="1" x14ac:dyDescent="0.2">
      <c r="A35" s="38">
        <v>1</v>
      </c>
      <c r="B35" s="39" t="s">
        <v>59</v>
      </c>
      <c r="C35" s="40" t="s">
        <v>60</v>
      </c>
      <c r="D35" s="56">
        <v>700</v>
      </c>
      <c r="E35" s="56">
        <f t="shared" si="1"/>
        <v>700</v>
      </c>
    </row>
    <row r="36" spans="1:5" ht="20.100000000000001" customHeight="1" x14ac:dyDescent="0.2">
      <c r="A36" s="38">
        <v>1</v>
      </c>
      <c r="B36" s="39" t="s">
        <v>61</v>
      </c>
      <c r="C36" s="40" t="s">
        <v>62</v>
      </c>
      <c r="D36" s="56">
        <v>700</v>
      </c>
      <c r="E36" s="56">
        <f t="shared" si="1"/>
        <v>700</v>
      </c>
    </row>
    <row r="37" spans="1:5" ht="20.100000000000001" customHeight="1" x14ac:dyDescent="0.2">
      <c r="A37" s="38">
        <v>1</v>
      </c>
      <c r="B37" s="39" t="s">
        <v>61</v>
      </c>
      <c r="C37" s="40" t="s">
        <v>63</v>
      </c>
      <c r="D37" s="56">
        <v>700</v>
      </c>
      <c r="E37" s="56">
        <f t="shared" si="1"/>
        <v>700</v>
      </c>
    </row>
    <row r="38" spans="1:5" ht="20.100000000000001" customHeight="1" x14ac:dyDescent="0.2">
      <c r="A38" s="38">
        <v>1</v>
      </c>
      <c r="B38" s="39"/>
      <c r="C38" s="40" t="s">
        <v>64</v>
      </c>
      <c r="D38" s="56">
        <v>700</v>
      </c>
      <c r="E38" s="56">
        <f t="shared" si="1"/>
        <v>700</v>
      </c>
    </row>
    <row r="39" spans="1:5" ht="20.100000000000001" customHeight="1" x14ac:dyDescent="0.2">
      <c r="A39" s="38">
        <v>1</v>
      </c>
      <c r="B39" s="39" t="s">
        <v>65</v>
      </c>
      <c r="C39" s="40" t="s">
        <v>66</v>
      </c>
      <c r="D39" s="56">
        <v>700</v>
      </c>
      <c r="E39" s="56">
        <f t="shared" si="1"/>
        <v>700</v>
      </c>
    </row>
    <row r="40" spans="1:5" ht="20.100000000000001" customHeight="1" x14ac:dyDescent="0.2">
      <c r="A40" s="38">
        <v>1</v>
      </c>
      <c r="B40" s="39" t="s">
        <v>67</v>
      </c>
      <c r="C40" s="40" t="s">
        <v>68</v>
      </c>
      <c r="D40" s="56">
        <v>700</v>
      </c>
      <c r="E40" s="56">
        <f t="shared" si="1"/>
        <v>700</v>
      </c>
    </row>
    <row r="41" spans="1:5" ht="20.100000000000001" customHeight="1" x14ac:dyDescent="0.2">
      <c r="A41" s="38">
        <v>1</v>
      </c>
      <c r="B41" s="39" t="s">
        <v>69</v>
      </c>
      <c r="C41" s="40" t="s">
        <v>70</v>
      </c>
      <c r="D41" s="56">
        <v>700</v>
      </c>
      <c r="E41" s="56">
        <f t="shared" si="1"/>
        <v>700</v>
      </c>
    </row>
    <row r="42" spans="1:5" ht="20.100000000000001" customHeight="1" x14ac:dyDescent="0.2">
      <c r="A42" s="38">
        <v>1</v>
      </c>
      <c r="B42" s="39" t="s">
        <v>71</v>
      </c>
      <c r="C42" s="40" t="s">
        <v>72</v>
      </c>
      <c r="D42" s="56">
        <v>700</v>
      </c>
      <c r="E42" s="56">
        <f t="shared" si="1"/>
        <v>700</v>
      </c>
    </row>
    <row r="43" spans="1:5" ht="20.100000000000001" customHeight="1" x14ac:dyDescent="0.2">
      <c r="A43" s="38">
        <v>1</v>
      </c>
      <c r="B43" s="39" t="s">
        <v>73</v>
      </c>
      <c r="C43" s="40" t="s">
        <v>74</v>
      </c>
      <c r="D43" s="56">
        <v>700</v>
      </c>
      <c r="E43" s="56">
        <f t="shared" si="1"/>
        <v>700</v>
      </c>
    </row>
    <row r="44" spans="1:5" ht="20.100000000000001" customHeight="1" x14ac:dyDescent="0.2">
      <c r="A44" s="38">
        <v>1</v>
      </c>
      <c r="B44" s="39" t="s">
        <v>75</v>
      </c>
      <c r="C44" s="40" t="s">
        <v>76</v>
      </c>
      <c r="D44" s="56">
        <v>700</v>
      </c>
      <c r="E44" s="56">
        <f t="shared" si="1"/>
        <v>700</v>
      </c>
    </row>
    <row r="45" spans="1:5" ht="20.100000000000001" customHeight="1" x14ac:dyDescent="0.2">
      <c r="A45" s="38">
        <v>1</v>
      </c>
      <c r="B45" s="39" t="s">
        <v>77</v>
      </c>
      <c r="C45" s="40" t="s">
        <v>78</v>
      </c>
      <c r="D45" s="56">
        <v>700</v>
      </c>
      <c r="E45" s="56">
        <f t="shared" si="1"/>
        <v>700</v>
      </c>
    </row>
    <row r="46" spans="1:5" ht="20.100000000000001" customHeight="1" x14ac:dyDescent="0.2">
      <c r="A46" s="38">
        <v>1</v>
      </c>
      <c r="B46" s="39" t="s">
        <v>77</v>
      </c>
      <c r="C46" s="40" t="s">
        <v>79</v>
      </c>
      <c r="D46" s="56">
        <v>700</v>
      </c>
      <c r="E46" s="56">
        <f t="shared" si="1"/>
        <v>700</v>
      </c>
    </row>
    <row r="47" spans="1:5" ht="20.100000000000001" customHeight="1" x14ac:dyDescent="0.2">
      <c r="A47" s="38">
        <v>1</v>
      </c>
      <c r="B47" s="39"/>
      <c r="C47" s="40" t="s">
        <v>80</v>
      </c>
      <c r="D47" s="56">
        <v>700</v>
      </c>
      <c r="E47" s="56">
        <f t="shared" si="1"/>
        <v>700</v>
      </c>
    </row>
    <row r="48" spans="1:5" ht="20.100000000000001" customHeight="1" x14ac:dyDescent="0.2">
      <c r="A48" s="38">
        <v>1</v>
      </c>
      <c r="B48" s="39" t="s">
        <v>65</v>
      </c>
      <c r="C48" s="41" t="s">
        <v>81</v>
      </c>
      <c r="D48" s="56">
        <v>700</v>
      </c>
      <c r="E48" s="56">
        <f t="shared" si="1"/>
        <v>700</v>
      </c>
    </row>
    <row r="49" spans="1:5" ht="20.100000000000001" customHeight="1" x14ac:dyDescent="0.2">
      <c r="A49" s="38">
        <v>1</v>
      </c>
      <c r="B49" s="39" t="s">
        <v>82</v>
      </c>
      <c r="C49" s="41" t="s">
        <v>83</v>
      </c>
      <c r="D49" s="56">
        <v>700</v>
      </c>
      <c r="E49" s="56">
        <f t="shared" si="1"/>
        <v>700</v>
      </c>
    </row>
    <row r="50" spans="1:5" ht="20.100000000000001" customHeight="1" x14ac:dyDescent="0.2">
      <c r="A50" s="38">
        <v>1</v>
      </c>
      <c r="B50" s="39" t="s">
        <v>84</v>
      </c>
      <c r="C50" s="41" t="s">
        <v>85</v>
      </c>
      <c r="D50" s="56">
        <v>700</v>
      </c>
      <c r="E50" s="56">
        <f t="shared" si="1"/>
        <v>700</v>
      </c>
    </row>
    <row r="51" spans="1:5" ht="20.100000000000001" customHeight="1" x14ac:dyDescent="0.2">
      <c r="A51" s="38">
        <v>1</v>
      </c>
      <c r="B51" s="39" t="s">
        <v>86</v>
      </c>
      <c r="C51" s="41" t="s">
        <v>87</v>
      </c>
      <c r="D51" s="56">
        <v>700</v>
      </c>
      <c r="E51" s="56">
        <f t="shared" si="1"/>
        <v>700</v>
      </c>
    </row>
    <row r="52" spans="1:5" ht="20.100000000000001" customHeight="1" x14ac:dyDescent="0.2">
      <c r="A52" s="38">
        <v>1</v>
      </c>
      <c r="B52" s="39" t="s">
        <v>88</v>
      </c>
      <c r="C52" s="41" t="s">
        <v>89</v>
      </c>
      <c r="D52" s="56">
        <v>700</v>
      </c>
      <c r="E52" s="56">
        <f t="shared" si="1"/>
        <v>700</v>
      </c>
    </row>
    <row r="53" spans="1:5" ht="20.100000000000001" customHeight="1" x14ac:dyDescent="0.2">
      <c r="A53" s="38">
        <v>1</v>
      </c>
      <c r="B53" s="39" t="s">
        <v>90</v>
      </c>
      <c r="C53" s="41" t="s">
        <v>91</v>
      </c>
      <c r="D53" s="56">
        <v>700</v>
      </c>
      <c r="E53" s="56">
        <f t="shared" si="1"/>
        <v>700</v>
      </c>
    </row>
    <row r="54" spans="1:5" ht="20.100000000000001" customHeight="1" x14ac:dyDescent="0.2">
      <c r="A54" s="38">
        <v>1</v>
      </c>
      <c r="B54" s="39" t="s">
        <v>77</v>
      </c>
      <c r="C54" s="41" t="s">
        <v>92</v>
      </c>
      <c r="D54" s="56">
        <v>700</v>
      </c>
      <c r="E54" s="56">
        <f t="shared" si="1"/>
        <v>700</v>
      </c>
    </row>
    <row r="55" spans="1:5" ht="20.100000000000001" customHeight="1" x14ac:dyDescent="0.2">
      <c r="A55" s="38">
        <v>1</v>
      </c>
      <c r="B55" s="39" t="s">
        <v>77</v>
      </c>
      <c r="C55" s="41" t="s">
        <v>93</v>
      </c>
      <c r="D55" s="56">
        <v>700</v>
      </c>
      <c r="E55" s="56">
        <f t="shared" si="1"/>
        <v>700</v>
      </c>
    </row>
    <row r="56" spans="1:5" ht="20.100000000000001" customHeight="1" x14ac:dyDescent="0.2">
      <c r="A56" s="38">
        <v>1</v>
      </c>
      <c r="B56" s="39"/>
      <c r="C56" s="41" t="s">
        <v>94</v>
      </c>
      <c r="D56" s="56">
        <v>700</v>
      </c>
      <c r="E56" s="56">
        <f t="shared" si="1"/>
        <v>700</v>
      </c>
    </row>
    <row r="57" spans="1:5" ht="20.100000000000001" customHeight="1" x14ac:dyDescent="0.2">
      <c r="A57" s="38">
        <v>2</v>
      </c>
      <c r="B57" s="10" t="s">
        <v>95</v>
      </c>
      <c r="C57" s="10" t="s">
        <v>96</v>
      </c>
      <c r="D57" s="56">
        <v>50</v>
      </c>
      <c r="E57" s="56">
        <f t="shared" si="1"/>
        <v>100</v>
      </c>
    </row>
    <row r="58" spans="1:5" ht="20.100000000000001" customHeight="1" x14ac:dyDescent="0.2">
      <c r="A58" s="38">
        <v>2</v>
      </c>
      <c r="B58" s="10" t="s">
        <v>97</v>
      </c>
      <c r="C58" s="10" t="s">
        <v>98</v>
      </c>
      <c r="D58" s="56">
        <v>50</v>
      </c>
      <c r="E58" s="56">
        <f t="shared" si="1"/>
        <v>100</v>
      </c>
    </row>
    <row r="59" spans="1:5" ht="20.100000000000001" customHeight="1" x14ac:dyDescent="0.2">
      <c r="A59" s="38">
        <v>2</v>
      </c>
      <c r="B59" s="10" t="s">
        <v>99</v>
      </c>
      <c r="C59" s="10" t="s">
        <v>100</v>
      </c>
      <c r="D59" s="56">
        <v>50</v>
      </c>
      <c r="E59" s="56">
        <f t="shared" si="1"/>
        <v>100</v>
      </c>
    </row>
    <row r="60" spans="1:5" ht="20.100000000000001" customHeight="1" x14ac:dyDescent="0.2">
      <c r="A60" s="38">
        <v>2</v>
      </c>
      <c r="B60" s="10" t="s">
        <v>101</v>
      </c>
      <c r="C60" s="10" t="s">
        <v>102</v>
      </c>
      <c r="D60" s="56">
        <v>50</v>
      </c>
      <c r="E60" s="56">
        <f t="shared" si="1"/>
        <v>100</v>
      </c>
    </row>
    <row r="61" spans="1:5" ht="20.100000000000001" customHeight="1" x14ac:dyDescent="0.2">
      <c r="A61" s="38">
        <v>2</v>
      </c>
      <c r="B61" s="10" t="s">
        <v>103</v>
      </c>
      <c r="C61" s="10" t="s">
        <v>104</v>
      </c>
      <c r="D61" s="56">
        <v>50</v>
      </c>
      <c r="E61" s="56">
        <f t="shared" si="1"/>
        <v>100</v>
      </c>
    </row>
    <row r="62" spans="1:5" ht="20.100000000000001" customHeight="1" x14ac:dyDescent="0.2">
      <c r="A62" s="38">
        <v>2</v>
      </c>
      <c r="B62" s="10" t="s">
        <v>105</v>
      </c>
      <c r="C62" s="10" t="s">
        <v>106</v>
      </c>
      <c r="D62" s="56">
        <v>50</v>
      </c>
      <c r="E62" s="56">
        <f t="shared" si="1"/>
        <v>100</v>
      </c>
    </row>
    <row r="63" spans="1:5" ht="20.100000000000001" customHeight="1" x14ac:dyDescent="0.2">
      <c r="A63" s="38">
        <v>2</v>
      </c>
      <c r="B63" s="10" t="s">
        <v>107</v>
      </c>
      <c r="C63" s="10" t="s">
        <v>108</v>
      </c>
      <c r="D63" s="56">
        <v>50</v>
      </c>
      <c r="E63" s="56">
        <f t="shared" si="1"/>
        <v>100</v>
      </c>
    </row>
    <row r="64" spans="1:5" ht="20.100000000000001" customHeight="1" x14ac:dyDescent="0.2">
      <c r="A64" s="38">
        <v>2</v>
      </c>
      <c r="B64" s="10" t="s">
        <v>109</v>
      </c>
      <c r="C64" s="10" t="s">
        <v>110</v>
      </c>
      <c r="D64" s="56">
        <v>50</v>
      </c>
      <c r="E64" s="56">
        <f t="shared" si="1"/>
        <v>100</v>
      </c>
    </row>
    <row r="65" spans="1:5" ht="20.100000000000001" customHeight="1" x14ac:dyDescent="0.2">
      <c r="A65" s="38">
        <v>2</v>
      </c>
      <c r="B65" s="10" t="s">
        <v>111</v>
      </c>
      <c r="C65" s="10" t="s">
        <v>112</v>
      </c>
      <c r="D65" s="56">
        <v>50</v>
      </c>
      <c r="E65" s="56">
        <f t="shared" si="1"/>
        <v>100</v>
      </c>
    </row>
    <row r="66" spans="1:5" ht="20.100000000000001" customHeight="1" x14ac:dyDescent="0.2">
      <c r="A66" s="38">
        <v>2</v>
      </c>
      <c r="B66" s="10" t="s">
        <v>113</v>
      </c>
      <c r="C66" s="10" t="s">
        <v>114</v>
      </c>
      <c r="D66" s="56">
        <v>50</v>
      </c>
      <c r="E66" s="56">
        <f t="shared" si="1"/>
        <v>100</v>
      </c>
    </row>
    <row r="67" spans="1:5" ht="20.100000000000001" customHeight="1" x14ac:dyDescent="0.2">
      <c r="A67" s="38">
        <v>2</v>
      </c>
      <c r="B67" s="10" t="s">
        <v>115</v>
      </c>
      <c r="C67" s="10" t="s">
        <v>116</v>
      </c>
      <c r="D67" s="56">
        <v>50</v>
      </c>
      <c r="E67" s="56">
        <f t="shared" si="1"/>
        <v>100</v>
      </c>
    </row>
    <row r="68" spans="1:5" ht="20.100000000000001" customHeight="1" x14ac:dyDescent="0.2">
      <c r="A68" s="38">
        <v>2</v>
      </c>
      <c r="B68" s="10" t="s">
        <v>117</v>
      </c>
      <c r="C68" s="10" t="s">
        <v>118</v>
      </c>
      <c r="D68" s="56">
        <v>50</v>
      </c>
      <c r="E68" s="56">
        <f t="shared" si="1"/>
        <v>100</v>
      </c>
    </row>
    <row r="69" spans="1:5" ht="20.100000000000001" customHeight="1" x14ac:dyDescent="0.2">
      <c r="A69" s="38">
        <v>2</v>
      </c>
      <c r="B69" s="10" t="s">
        <v>119</v>
      </c>
      <c r="C69" s="10" t="s">
        <v>120</v>
      </c>
      <c r="D69" s="56">
        <v>50</v>
      </c>
      <c r="E69" s="56">
        <f t="shared" si="1"/>
        <v>100</v>
      </c>
    </row>
    <row r="70" spans="1:5" ht="20.100000000000001" customHeight="1" x14ac:dyDescent="0.2">
      <c r="A70" s="38">
        <v>2</v>
      </c>
      <c r="B70" s="10" t="s">
        <v>121</v>
      </c>
      <c r="C70" s="10" t="s">
        <v>122</v>
      </c>
      <c r="D70" s="56">
        <v>50</v>
      </c>
      <c r="E70" s="56">
        <f t="shared" si="1"/>
        <v>100</v>
      </c>
    </row>
    <row r="71" spans="1:5" ht="20.100000000000001" customHeight="1" x14ac:dyDescent="0.2">
      <c r="A71" s="38">
        <v>1</v>
      </c>
      <c r="B71" s="10" t="s">
        <v>123</v>
      </c>
      <c r="C71" s="10" t="s">
        <v>124</v>
      </c>
      <c r="D71" s="56">
        <v>50</v>
      </c>
      <c r="E71" s="56">
        <f t="shared" si="1"/>
        <v>50</v>
      </c>
    </row>
    <row r="72" spans="1:5" ht="20.100000000000001" customHeight="1" x14ac:dyDescent="0.2">
      <c r="A72" s="38">
        <v>2</v>
      </c>
      <c r="B72" s="10" t="s">
        <v>125</v>
      </c>
      <c r="C72" s="10" t="s">
        <v>126</v>
      </c>
      <c r="D72" s="56">
        <v>50</v>
      </c>
      <c r="E72" s="56">
        <f t="shared" si="1"/>
        <v>100</v>
      </c>
    </row>
    <row r="73" spans="1:5" ht="20.100000000000001" customHeight="1" x14ac:dyDescent="0.2">
      <c r="A73" s="38">
        <v>2</v>
      </c>
      <c r="B73" s="10" t="s">
        <v>127</v>
      </c>
      <c r="C73" s="10" t="s">
        <v>128</v>
      </c>
      <c r="D73" s="56">
        <v>50</v>
      </c>
      <c r="E73" s="56">
        <f t="shared" si="1"/>
        <v>100</v>
      </c>
    </row>
    <row r="74" spans="1:5" ht="20.100000000000001" customHeight="1" x14ac:dyDescent="0.2">
      <c r="A74" s="38">
        <v>2</v>
      </c>
      <c r="B74" s="10" t="s">
        <v>129</v>
      </c>
      <c r="C74" s="10" t="s">
        <v>130</v>
      </c>
      <c r="D74" s="56">
        <v>50</v>
      </c>
      <c r="E74" s="56">
        <f t="shared" si="1"/>
        <v>100</v>
      </c>
    </row>
    <row r="75" spans="1:5" ht="20.100000000000001" customHeight="1" x14ac:dyDescent="0.2">
      <c r="A75" s="38">
        <v>2</v>
      </c>
      <c r="B75" s="10" t="s">
        <v>131</v>
      </c>
      <c r="C75" s="10" t="s">
        <v>132</v>
      </c>
      <c r="D75" s="56">
        <v>50</v>
      </c>
      <c r="E75" s="56">
        <f t="shared" si="1"/>
        <v>100</v>
      </c>
    </row>
    <row r="76" spans="1:5" ht="20.100000000000001" customHeight="1" x14ac:dyDescent="0.2">
      <c r="A76" s="38">
        <v>2</v>
      </c>
      <c r="B76" s="10" t="s">
        <v>133</v>
      </c>
      <c r="C76" s="10" t="s">
        <v>134</v>
      </c>
      <c r="D76" s="56">
        <v>50</v>
      </c>
      <c r="E76" s="56">
        <f t="shared" si="1"/>
        <v>100</v>
      </c>
    </row>
    <row r="77" spans="1:5" ht="20.100000000000001" customHeight="1" x14ac:dyDescent="0.2">
      <c r="A77" s="38">
        <v>2</v>
      </c>
      <c r="B77" s="10" t="s">
        <v>135</v>
      </c>
      <c r="C77" s="10" t="s">
        <v>136</v>
      </c>
      <c r="D77" s="56">
        <v>50</v>
      </c>
      <c r="E77" s="56">
        <f t="shared" si="1"/>
        <v>100</v>
      </c>
    </row>
    <row r="78" spans="1:5" ht="20.100000000000001" customHeight="1" x14ac:dyDescent="0.2">
      <c r="A78" s="38">
        <v>2</v>
      </c>
      <c r="B78" s="10" t="s">
        <v>137</v>
      </c>
      <c r="C78" s="10" t="s">
        <v>138</v>
      </c>
      <c r="D78" s="56">
        <v>50</v>
      </c>
      <c r="E78" s="56">
        <f t="shared" si="1"/>
        <v>100</v>
      </c>
    </row>
    <row r="79" spans="1:5" ht="20.100000000000001" customHeight="1" x14ac:dyDescent="0.2">
      <c r="A79" s="38">
        <v>1</v>
      </c>
      <c r="B79" s="10" t="s">
        <v>139</v>
      </c>
      <c r="C79" s="10" t="s">
        <v>140</v>
      </c>
      <c r="D79" s="56">
        <v>50</v>
      </c>
      <c r="E79" s="56">
        <f t="shared" si="1"/>
        <v>50</v>
      </c>
    </row>
    <row r="80" spans="1:5" ht="20.100000000000001" customHeight="1" x14ac:dyDescent="0.2">
      <c r="A80" s="38">
        <v>2</v>
      </c>
      <c r="B80" s="10" t="s">
        <v>141</v>
      </c>
      <c r="C80" s="10" t="s">
        <v>142</v>
      </c>
      <c r="D80" s="56">
        <v>50</v>
      </c>
      <c r="E80" s="56">
        <f t="shared" si="1"/>
        <v>100</v>
      </c>
    </row>
    <row r="81" spans="1:5" ht="20.100000000000001" customHeight="1" x14ac:dyDescent="0.2">
      <c r="A81" s="38">
        <v>2</v>
      </c>
      <c r="B81" s="10" t="s">
        <v>143</v>
      </c>
      <c r="C81" s="10" t="s">
        <v>144</v>
      </c>
      <c r="D81" s="56">
        <v>50</v>
      </c>
      <c r="E81" s="56">
        <f t="shared" si="1"/>
        <v>100</v>
      </c>
    </row>
    <row r="82" spans="1:5" ht="20.100000000000001" customHeight="1" x14ac:dyDescent="0.2">
      <c r="A82" s="38">
        <v>2</v>
      </c>
      <c r="B82" s="10" t="s">
        <v>145</v>
      </c>
      <c r="C82" s="10" t="s">
        <v>146</v>
      </c>
      <c r="D82" s="56">
        <v>50</v>
      </c>
      <c r="E82" s="56">
        <f t="shared" si="1"/>
        <v>100</v>
      </c>
    </row>
    <row r="83" spans="1:5" ht="20.100000000000001" customHeight="1" x14ac:dyDescent="0.2">
      <c r="A83" s="38">
        <v>2</v>
      </c>
      <c r="B83" s="10" t="s">
        <v>147</v>
      </c>
      <c r="C83" s="10" t="s">
        <v>148</v>
      </c>
      <c r="D83" s="56">
        <v>50</v>
      </c>
      <c r="E83" s="56">
        <f t="shared" si="1"/>
        <v>100</v>
      </c>
    </row>
    <row r="84" spans="1:5" ht="20.100000000000001" customHeight="1" x14ac:dyDescent="0.2">
      <c r="A84" s="38">
        <v>2</v>
      </c>
      <c r="B84" s="10" t="s">
        <v>149</v>
      </c>
      <c r="C84" s="10" t="s">
        <v>150</v>
      </c>
      <c r="D84" s="56">
        <v>50</v>
      </c>
      <c r="E84" s="56">
        <f t="shared" si="1"/>
        <v>100</v>
      </c>
    </row>
    <row r="85" spans="1:5" ht="20.100000000000001" customHeight="1" x14ac:dyDescent="0.2">
      <c r="A85" s="38">
        <v>2</v>
      </c>
      <c r="B85" s="10" t="s">
        <v>151</v>
      </c>
      <c r="C85" s="10" t="s">
        <v>152</v>
      </c>
      <c r="D85" s="56">
        <v>50</v>
      </c>
      <c r="E85" s="56">
        <f t="shared" si="1"/>
        <v>100</v>
      </c>
    </row>
    <row r="86" spans="1:5" ht="20.100000000000001" customHeight="1" x14ac:dyDescent="0.25">
      <c r="A86" s="35" t="s">
        <v>27</v>
      </c>
      <c r="B86" s="35"/>
      <c r="C86" s="35"/>
      <c r="D86" s="35"/>
      <c r="E86" s="25">
        <f>SUM(E22:E85)</f>
        <v>27300</v>
      </c>
    </row>
    <row r="87" spans="1:5" ht="20.100000000000001" customHeight="1" x14ac:dyDescent="0.25">
      <c r="A87" s="35" t="s">
        <v>28</v>
      </c>
      <c r="B87" s="35"/>
      <c r="C87" s="35"/>
      <c r="D87" s="22">
        <v>0.12</v>
      </c>
      <c r="E87" s="25">
        <f>+E86*D87</f>
        <v>3276</v>
      </c>
    </row>
    <row r="88" spans="1:5" ht="20.100000000000001" customHeight="1" x14ac:dyDescent="0.25">
      <c r="A88" s="35" t="s">
        <v>29</v>
      </c>
      <c r="B88" s="35"/>
      <c r="C88" s="35"/>
      <c r="D88" s="35"/>
      <c r="E88" s="25">
        <f>+E86+E87</f>
        <v>30576</v>
      </c>
    </row>
    <row r="89" spans="1:5" ht="20.100000000000001" customHeight="1" x14ac:dyDescent="0.2">
      <c r="A89" s="54"/>
      <c r="B89" s="55"/>
      <c r="C89" s="55"/>
      <c r="D89" s="55"/>
      <c r="E89" s="55"/>
    </row>
    <row r="91" spans="1:5" ht="20.100000000000001" customHeight="1" x14ac:dyDescent="0.25">
      <c r="A91" s="36" t="s">
        <v>153</v>
      </c>
      <c r="B91" s="36"/>
      <c r="C91" s="36"/>
      <c r="D91" s="36"/>
    </row>
    <row r="92" spans="1:5" ht="20.100000000000001" customHeight="1" x14ac:dyDescent="0.25">
      <c r="A92" s="29" t="s">
        <v>14</v>
      </c>
      <c r="B92" s="29" t="s">
        <v>15</v>
      </c>
      <c r="C92" s="36" t="s">
        <v>16</v>
      </c>
      <c r="D92" s="36"/>
    </row>
    <row r="93" spans="1:5" ht="20.100000000000001" customHeight="1" x14ac:dyDescent="0.25">
      <c r="A93" s="8">
        <v>1</v>
      </c>
      <c r="B93" s="8"/>
      <c r="C93" s="26" t="s">
        <v>17</v>
      </c>
      <c r="D93" s="53"/>
    </row>
    <row r="94" spans="1:5" ht="20.100000000000001" customHeight="1" x14ac:dyDescent="0.25">
      <c r="A94" s="8">
        <v>1</v>
      </c>
      <c r="B94" s="8"/>
      <c r="C94" s="26" t="s">
        <v>259</v>
      </c>
      <c r="D94" s="53"/>
    </row>
    <row r="95" spans="1:5" ht="20.100000000000001" customHeight="1" x14ac:dyDescent="0.25">
      <c r="A95" s="8">
        <v>1</v>
      </c>
      <c r="B95" s="8"/>
      <c r="C95" s="26" t="s">
        <v>260</v>
      </c>
      <c r="D95" s="53"/>
    </row>
    <row r="96" spans="1:5" ht="20.100000000000001" customHeight="1" x14ac:dyDescent="0.25">
      <c r="A96" s="51"/>
      <c r="B96" s="52"/>
      <c r="C96" s="52"/>
      <c r="D96" s="53"/>
    </row>
    <row r="97" spans="1:4" ht="20.100000000000001" customHeight="1" x14ac:dyDescent="0.25">
      <c r="A97" s="42" t="s">
        <v>154</v>
      </c>
      <c r="B97" s="43"/>
      <c r="C97" s="43"/>
      <c r="D97" s="44"/>
    </row>
    <row r="98" spans="1:4" ht="20.100000000000001" customHeight="1" x14ac:dyDescent="0.2">
      <c r="A98" s="45">
        <v>1</v>
      </c>
      <c r="B98" s="9" t="s">
        <v>155</v>
      </c>
      <c r="C98" s="46" t="s">
        <v>156</v>
      </c>
      <c r="D98" s="46"/>
    </row>
    <row r="99" spans="1:4" ht="20.100000000000001" customHeight="1" x14ac:dyDescent="0.2">
      <c r="A99" s="45">
        <v>2</v>
      </c>
      <c r="B99" s="9" t="s">
        <v>157</v>
      </c>
      <c r="C99" s="46" t="s">
        <v>158</v>
      </c>
      <c r="D99" s="46"/>
    </row>
    <row r="100" spans="1:4" ht="20.100000000000001" customHeight="1" x14ac:dyDescent="0.2">
      <c r="A100" s="45">
        <v>1</v>
      </c>
      <c r="B100" s="9" t="s">
        <v>159</v>
      </c>
      <c r="C100" s="46" t="s">
        <v>160</v>
      </c>
      <c r="D100" s="46"/>
    </row>
    <row r="101" spans="1:4" ht="20.100000000000001" customHeight="1" x14ac:dyDescent="0.2">
      <c r="A101" s="45">
        <v>1</v>
      </c>
      <c r="B101" s="9" t="s">
        <v>161</v>
      </c>
      <c r="C101" s="46" t="s">
        <v>162</v>
      </c>
      <c r="D101" s="46"/>
    </row>
    <row r="102" spans="1:4" ht="20.100000000000001" customHeight="1" x14ac:dyDescent="0.2">
      <c r="A102" s="45">
        <v>1</v>
      </c>
      <c r="B102" s="9" t="s">
        <v>163</v>
      </c>
      <c r="C102" s="46" t="s">
        <v>164</v>
      </c>
      <c r="D102" s="46"/>
    </row>
    <row r="103" spans="1:4" ht="20.100000000000001" customHeight="1" x14ac:dyDescent="0.2">
      <c r="A103" s="45">
        <v>1</v>
      </c>
      <c r="B103" s="9" t="s">
        <v>165</v>
      </c>
      <c r="C103" s="46" t="s">
        <v>166</v>
      </c>
      <c r="D103" s="46"/>
    </row>
    <row r="104" spans="1:4" ht="20.100000000000001" customHeight="1" x14ac:dyDescent="0.2">
      <c r="A104" s="45">
        <v>1</v>
      </c>
      <c r="B104" s="9" t="s">
        <v>167</v>
      </c>
      <c r="C104" s="46" t="s">
        <v>168</v>
      </c>
      <c r="D104" s="46"/>
    </row>
    <row r="105" spans="1:4" ht="20.100000000000001" customHeight="1" x14ac:dyDescent="0.2">
      <c r="A105" s="45">
        <v>1</v>
      </c>
      <c r="B105" s="9" t="s">
        <v>169</v>
      </c>
      <c r="C105" s="46" t="s">
        <v>170</v>
      </c>
      <c r="D105" s="46"/>
    </row>
    <row r="106" spans="1:4" ht="20.100000000000001" customHeight="1" x14ac:dyDescent="0.2">
      <c r="A106" s="45">
        <v>1</v>
      </c>
      <c r="B106" s="9" t="s">
        <v>171</v>
      </c>
      <c r="C106" s="46" t="s">
        <v>172</v>
      </c>
      <c r="D106" s="46"/>
    </row>
    <row r="107" spans="1:4" ht="20.100000000000001" customHeight="1" x14ac:dyDescent="0.2">
      <c r="A107" s="45">
        <v>2</v>
      </c>
      <c r="B107" s="9" t="s">
        <v>173</v>
      </c>
      <c r="C107" s="46" t="s">
        <v>174</v>
      </c>
      <c r="D107" s="46"/>
    </row>
    <row r="108" spans="1:4" ht="20.100000000000001" customHeight="1" x14ac:dyDescent="0.2">
      <c r="A108" s="45">
        <v>2</v>
      </c>
      <c r="B108" s="9" t="s">
        <v>175</v>
      </c>
      <c r="C108" s="46" t="s">
        <v>176</v>
      </c>
      <c r="D108" s="46"/>
    </row>
    <row r="109" spans="1:4" ht="20.100000000000001" customHeight="1" x14ac:dyDescent="0.2">
      <c r="A109" s="45">
        <v>2</v>
      </c>
      <c r="B109" s="9" t="s">
        <v>177</v>
      </c>
      <c r="C109" s="46" t="s">
        <v>178</v>
      </c>
      <c r="D109" s="46"/>
    </row>
    <row r="110" spans="1:4" ht="20.100000000000001" customHeight="1" x14ac:dyDescent="0.2">
      <c r="A110" s="45">
        <v>0</v>
      </c>
      <c r="B110" s="9"/>
      <c r="C110" s="46" t="s">
        <v>179</v>
      </c>
      <c r="D110" s="46"/>
    </row>
    <row r="111" spans="1:4" ht="20.100000000000001" customHeight="1" x14ac:dyDescent="0.2">
      <c r="A111" s="45">
        <v>0</v>
      </c>
      <c r="B111" s="9"/>
      <c r="C111" s="46" t="s">
        <v>180</v>
      </c>
      <c r="D111" s="46"/>
    </row>
    <row r="112" spans="1:4" ht="20.100000000000001" customHeight="1" x14ac:dyDescent="0.25">
      <c r="A112" s="47">
        <f>SUM(A98:A111)</f>
        <v>16</v>
      </c>
      <c r="B112" s="48" t="s">
        <v>181</v>
      </c>
      <c r="C112" s="48"/>
      <c r="D112" s="48"/>
    </row>
    <row r="113" spans="1:4" ht="20.100000000000001" customHeight="1" x14ac:dyDescent="0.25">
      <c r="A113" s="42" t="s">
        <v>182</v>
      </c>
      <c r="B113" s="43"/>
      <c r="C113" s="43"/>
      <c r="D113" s="44"/>
    </row>
    <row r="114" spans="1:4" ht="20.100000000000001" customHeight="1" x14ac:dyDescent="0.2">
      <c r="A114" s="45">
        <v>1</v>
      </c>
      <c r="B114" s="9" t="s">
        <v>183</v>
      </c>
      <c r="C114" s="46" t="s">
        <v>184</v>
      </c>
      <c r="D114" s="46"/>
    </row>
    <row r="115" spans="1:4" ht="20.100000000000001" customHeight="1" x14ac:dyDescent="0.2">
      <c r="A115" s="45">
        <v>1</v>
      </c>
      <c r="B115" s="9" t="s">
        <v>185</v>
      </c>
      <c r="C115" s="46" t="s">
        <v>186</v>
      </c>
      <c r="D115" s="46"/>
    </row>
    <row r="116" spans="1:4" ht="20.100000000000001" customHeight="1" x14ac:dyDescent="0.2">
      <c r="A116" s="45">
        <v>1</v>
      </c>
      <c r="B116" s="9" t="s">
        <v>187</v>
      </c>
      <c r="C116" s="46" t="s">
        <v>188</v>
      </c>
      <c r="D116" s="46"/>
    </row>
    <row r="117" spans="1:4" ht="20.100000000000001" customHeight="1" x14ac:dyDescent="0.2">
      <c r="A117" s="45">
        <v>1</v>
      </c>
      <c r="B117" s="9" t="s">
        <v>189</v>
      </c>
      <c r="C117" s="46" t="s">
        <v>190</v>
      </c>
      <c r="D117" s="46"/>
    </row>
    <row r="118" spans="1:4" ht="20.100000000000001" customHeight="1" x14ac:dyDescent="0.2">
      <c r="A118" s="45">
        <v>1</v>
      </c>
      <c r="B118" s="9" t="s">
        <v>191</v>
      </c>
      <c r="C118" s="46" t="s">
        <v>192</v>
      </c>
      <c r="D118" s="46"/>
    </row>
    <row r="119" spans="1:4" ht="20.100000000000001" customHeight="1" x14ac:dyDescent="0.2">
      <c r="A119" s="45">
        <v>1</v>
      </c>
      <c r="B119" s="9" t="s">
        <v>193</v>
      </c>
      <c r="C119" s="46" t="s">
        <v>194</v>
      </c>
      <c r="D119" s="46"/>
    </row>
    <row r="120" spans="1:4" ht="20.100000000000001" customHeight="1" x14ac:dyDescent="0.2">
      <c r="A120" s="45">
        <v>1</v>
      </c>
      <c r="B120" s="9" t="s">
        <v>195</v>
      </c>
      <c r="C120" s="46" t="s">
        <v>196</v>
      </c>
      <c r="D120" s="46"/>
    </row>
    <row r="121" spans="1:4" ht="20.100000000000001" customHeight="1" x14ac:dyDescent="0.2">
      <c r="A121" s="45">
        <v>1</v>
      </c>
      <c r="B121" s="9" t="s">
        <v>197</v>
      </c>
      <c r="C121" s="46" t="s">
        <v>198</v>
      </c>
      <c r="D121" s="46"/>
    </row>
    <row r="122" spans="1:4" ht="20.100000000000001" customHeight="1" x14ac:dyDescent="0.2">
      <c r="A122" s="45">
        <v>1</v>
      </c>
      <c r="B122" s="9" t="s">
        <v>199</v>
      </c>
      <c r="C122" s="46" t="s">
        <v>200</v>
      </c>
      <c r="D122" s="46"/>
    </row>
    <row r="123" spans="1:4" ht="20.100000000000001" customHeight="1" x14ac:dyDescent="0.2">
      <c r="A123" s="45">
        <v>1</v>
      </c>
      <c r="B123" s="9" t="s">
        <v>201</v>
      </c>
      <c r="C123" s="46" t="s">
        <v>202</v>
      </c>
      <c r="D123" s="46"/>
    </row>
    <row r="124" spans="1:4" ht="20.100000000000001" customHeight="1" x14ac:dyDescent="0.2">
      <c r="A124" s="45">
        <v>3</v>
      </c>
      <c r="B124" s="9" t="s">
        <v>203</v>
      </c>
      <c r="C124" s="46" t="s">
        <v>204</v>
      </c>
      <c r="D124" s="46"/>
    </row>
    <row r="125" spans="1:4" ht="20.100000000000001" customHeight="1" x14ac:dyDescent="0.2">
      <c r="A125" s="45">
        <v>1</v>
      </c>
      <c r="B125" s="9" t="s">
        <v>205</v>
      </c>
      <c r="C125" s="46" t="s">
        <v>206</v>
      </c>
      <c r="D125" s="46"/>
    </row>
    <row r="126" spans="1:4" ht="20.100000000000001" customHeight="1" x14ac:dyDescent="0.2">
      <c r="A126" s="45">
        <v>1</v>
      </c>
      <c r="B126" s="9" t="s">
        <v>207</v>
      </c>
      <c r="C126" s="46" t="s">
        <v>208</v>
      </c>
      <c r="D126" s="46"/>
    </row>
    <row r="127" spans="1:4" ht="20.100000000000001" customHeight="1" x14ac:dyDescent="0.25">
      <c r="A127" s="47">
        <f>SUM(A114:A126)</f>
        <v>15</v>
      </c>
      <c r="B127" s="48" t="s">
        <v>209</v>
      </c>
      <c r="C127" s="48"/>
      <c r="D127" s="48"/>
    </row>
    <row r="128" spans="1:4" ht="20.100000000000001" customHeight="1" x14ac:dyDescent="0.25">
      <c r="A128" s="42" t="s">
        <v>210</v>
      </c>
      <c r="B128" s="43"/>
      <c r="C128" s="43"/>
      <c r="D128" s="44"/>
    </row>
    <row r="129" spans="1:4" ht="20.100000000000001" customHeight="1" x14ac:dyDescent="0.2">
      <c r="A129" s="45">
        <v>1</v>
      </c>
      <c r="B129" s="9" t="s">
        <v>211</v>
      </c>
      <c r="C129" s="46" t="s">
        <v>212</v>
      </c>
      <c r="D129" s="46"/>
    </row>
    <row r="130" spans="1:4" ht="20.100000000000001" customHeight="1" x14ac:dyDescent="0.2">
      <c r="A130" s="45">
        <v>1</v>
      </c>
      <c r="B130" s="9" t="s">
        <v>213</v>
      </c>
      <c r="C130" s="46" t="s">
        <v>214</v>
      </c>
      <c r="D130" s="46"/>
    </row>
    <row r="131" spans="1:4" ht="20.100000000000001" customHeight="1" x14ac:dyDescent="0.2">
      <c r="A131" s="45">
        <v>1</v>
      </c>
      <c r="B131" s="9" t="s">
        <v>215</v>
      </c>
      <c r="C131" s="46" t="s">
        <v>216</v>
      </c>
      <c r="D131" s="46"/>
    </row>
    <row r="132" spans="1:4" ht="20.100000000000001" customHeight="1" x14ac:dyDescent="0.2">
      <c r="A132" s="45">
        <v>1</v>
      </c>
      <c r="B132" s="9" t="s">
        <v>217</v>
      </c>
      <c r="C132" s="46" t="s">
        <v>218</v>
      </c>
      <c r="D132" s="46"/>
    </row>
    <row r="133" spans="1:4" ht="20.100000000000001" customHeight="1" x14ac:dyDescent="0.2">
      <c r="A133" s="45">
        <v>1</v>
      </c>
      <c r="B133" s="9" t="s">
        <v>219</v>
      </c>
      <c r="C133" s="46" t="s">
        <v>220</v>
      </c>
      <c r="D133" s="46"/>
    </row>
    <row r="134" spans="1:4" ht="20.100000000000001" customHeight="1" x14ac:dyDescent="0.2">
      <c r="A134" s="45">
        <v>1</v>
      </c>
      <c r="B134" s="9" t="s">
        <v>221</v>
      </c>
      <c r="C134" s="46" t="s">
        <v>222</v>
      </c>
      <c r="D134" s="46"/>
    </row>
    <row r="135" spans="1:4" ht="20.100000000000001" customHeight="1" x14ac:dyDescent="0.2">
      <c r="A135" s="45">
        <v>2</v>
      </c>
      <c r="B135" s="9" t="s">
        <v>223</v>
      </c>
      <c r="C135" s="46" t="s">
        <v>224</v>
      </c>
      <c r="D135" s="46"/>
    </row>
    <row r="136" spans="1:4" ht="20.100000000000001" customHeight="1" x14ac:dyDescent="0.2">
      <c r="A136" s="45">
        <v>1</v>
      </c>
      <c r="B136" s="9" t="s">
        <v>225</v>
      </c>
      <c r="C136" s="46" t="s">
        <v>226</v>
      </c>
      <c r="D136" s="46"/>
    </row>
    <row r="137" spans="1:4" ht="20.100000000000001" customHeight="1" x14ac:dyDescent="0.2">
      <c r="A137" s="45">
        <v>0</v>
      </c>
      <c r="B137" s="9" t="s">
        <v>227</v>
      </c>
      <c r="C137" s="46" t="s">
        <v>228</v>
      </c>
      <c r="D137" s="46"/>
    </row>
    <row r="138" spans="1:4" ht="20.100000000000001" customHeight="1" x14ac:dyDescent="0.2">
      <c r="A138" s="45">
        <v>1</v>
      </c>
      <c r="B138" s="9" t="s">
        <v>229</v>
      </c>
      <c r="C138" s="46" t="s">
        <v>230</v>
      </c>
      <c r="D138" s="46"/>
    </row>
    <row r="139" spans="1:4" ht="20.100000000000001" customHeight="1" x14ac:dyDescent="0.2">
      <c r="A139" s="45">
        <v>0</v>
      </c>
      <c r="B139" s="9" t="s">
        <v>231</v>
      </c>
      <c r="C139" s="46" t="s">
        <v>232</v>
      </c>
      <c r="D139" s="46"/>
    </row>
    <row r="140" spans="1:4" ht="20.100000000000001" customHeight="1" x14ac:dyDescent="0.2">
      <c r="A140" s="45">
        <v>1</v>
      </c>
      <c r="B140" s="9" t="s">
        <v>233</v>
      </c>
      <c r="C140" s="46" t="s">
        <v>234</v>
      </c>
      <c r="D140" s="46"/>
    </row>
    <row r="141" spans="1:4" ht="20.100000000000001" customHeight="1" x14ac:dyDescent="0.2">
      <c r="A141" s="45">
        <v>1</v>
      </c>
      <c r="B141" s="9" t="s">
        <v>235</v>
      </c>
      <c r="C141" s="46" t="s">
        <v>236</v>
      </c>
      <c r="D141" s="46"/>
    </row>
    <row r="142" spans="1:4" ht="20.100000000000001" customHeight="1" x14ac:dyDescent="0.2">
      <c r="A142" s="45">
        <v>1</v>
      </c>
      <c r="B142" s="9" t="s">
        <v>237</v>
      </c>
      <c r="C142" s="46" t="s">
        <v>238</v>
      </c>
      <c r="D142" s="46"/>
    </row>
    <row r="143" spans="1:4" ht="20.100000000000001" customHeight="1" x14ac:dyDescent="0.2">
      <c r="A143" s="45">
        <v>0</v>
      </c>
      <c r="B143" s="9" t="s">
        <v>239</v>
      </c>
      <c r="C143" s="46" t="s">
        <v>240</v>
      </c>
      <c r="D143" s="46"/>
    </row>
    <row r="144" spans="1:4" ht="20.100000000000001" customHeight="1" x14ac:dyDescent="0.2">
      <c r="A144" s="45">
        <v>1</v>
      </c>
      <c r="B144" s="9" t="s">
        <v>241</v>
      </c>
      <c r="C144" s="46" t="s">
        <v>242</v>
      </c>
      <c r="D144" s="46"/>
    </row>
    <row r="145" spans="1:4" ht="20.100000000000001" customHeight="1" x14ac:dyDescent="0.2">
      <c r="A145" s="45">
        <v>1</v>
      </c>
      <c r="B145" s="9" t="s">
        <v>243</v>
      </c>
      <c r="C145" s="46" t="s">
        <v>244</v>
      </c>
      <c r="D145" s="46"/>
    </row>
    <row r="146" spans="1:4" ht="20.100000000000001" customHeight="1" x14ac:dyDescent="0.2">
      <c r="A146" s="45">
        <v>1</v>
      </c>
      <c r="B146" s="9" t="s">
        <v>245</v>
      </c>
      <c r="C146" s="46" t="s">
        <v>246</v>
      </c>
      <c r="D146" s="46"/>
    </row>
    <row r="147" spans="1:4" ht="20.100000000000001" customHeight="1" x14ac:dyDescent="0.2">
      <c r="A147" s="45">
        <v>2</v>
      </c>
      <c r="B147" s="9" t="s">
        <v>247</v>
      </c>
      <c r="C147" s="46" t="s">
        <v>248</v>
      </c>
      <c r="D147" s="46"/>
    </row>
    <row r="148" spans="1:4" ht="20.100000000000001" customHeight="1" x14ac:dyDescent="0.2">
      <c r="A148" s="45">
        <v>2</v>
      </c>
      <c r="B148" s="9" t="s">
        <v>249</v>
      </c>
      <c r="C148" s="46" t="s">
        <v>250</v>
      </c>
      <c r="D148" s="46"/>
    </row>
    <row r="149" spans="1:4" ht="20.100000000000001" customHeight="1" x14ac:dyDescent="0.2">
      <c r="A149" s="45">
        <v>3</v>
      </c>
      <c r="B149" s="8"/>
      <c r="C149" s="46" t="s">
        <v>251</v>
      </c>
      <c r="D149" s="46"/>
    </row>
    <row r="150" spans="1:4" ht="20.100000000000001" customHeight="1" x14ac:dyDescent="0.2">
      <c r="A150" s="45">
        <v>1</v>
      </c>
      <c r="B150" s="8"/>
      <c r="C150" s="46" t="s">
        <v>252</v>
      </c>
      <c r="D150" s="46"/>
    </row>
    <row r="151" spans="1:4" ht="20.100000000000001" customHeight="1" x14ac:dyDescent="0.25">
      <c r="A151" s="2"/>
      <c r="B151" s="49" t="s">
        <v>253</v>
      </c>
      <c r="C151" s="50" t="s">
        <v>254</v>
      </c>
      <c r="D151" s="4"/>
    </row>
    <row r="152" spans="1:4" ht="20.100000000000001" customHeight="1" x14ac:dyDescent="0.25">
      <c r="A152" s="2"/>
      <c r="B152" s="49"/>
      <c r="C152" s="50" t="s">
        <v>255</v>
      </c>
      <c r="D152" s="4"/>
    </row>
    <row r="153" spans="1:4" ht="20.100000000000001" customHeight="1" x14ac:dyDescent="0.25">
      <c r="A153" s="2"/>
      <c r="B153" s="49"/>
      <c r="C153" s="50" t="s">
        <v>256</v>
      </c>
      <c r="D153" s="4"/>
    </row>
    <row r="154" spans="1:4" ht="20.100000000000001" customHeight="1" x14ac:dyDescent="0.25">
      <c r="A154" s="2"/>
      <c r="B154" s="49"/>
      <c r="C154" s="50" t="s">
        <v>257</v>
      </c>
      <c r="D154" s="4"/>
    </row>
    <row r="155" spans="1:4" ht="20.100000000000001" customHeight="1" x14ac:dyDescent="0.25">
      <c r="A155" s="2"/>
      <c r="B155" s="49" t="s">
        <v>258</v>
      </c>
      <c r="C155" s="11"/>
      <c r="D155" s="4"/>
    </row>
  </sheetData>
  <mergeCells count="64">
    <mergeCell ref="C150:D150"/>
    <mergeCell ref="A86:D86"/>
    <mergeCell ref="A87:C87"/>
    <mergeCell ref="A88:D88"/>
    <mergeCell ref="C145:D145"/>
    <mergeCell ref="C146:D146"/>
    <mergeCell ref="C147:D147"/>
    <mergeCell ref="C148:D148"/>
    <mergeCell ref="C149:D149"/>
    <mergeCell ref="C140:D140"/>
    <mergeCell ref="C141:D141"/>
    <mergeCell ref="C142:D142"/>
    <mergeCell ref="C143:D143"/>
    <mergeCell ref="C144:D144"/>
    <mergeCell ref="C135:D135"/>
    <mergeCell ref="C136:D136"/>
    <mergeCell ref="C137:D137"/>
    <mergeCell ref="C138:D138"/>
    <mergeCell ref="C139:D139"/>
    <mergeCell ref="C130:D130"/>
    <mergeCell ref="C131:D131"/>
    <mergeCell ref="C132:D132"/>
    <mergeCell ref="C133:D133"/>
    <mergeCell ref="C134:D134"/>
    <mergeCell ref="C125:D125"/>
    <mergeCell ref="C126:D126"/>
    <mergeCell ref="B127:D127"/>
    <mergeCell ref="A128:D128"/>
    <mergeCell ref="C129:D129"/>
    <mergeCell ref="C120:D120"/>
    <mergeCell ref="C121:D121"/>
    <mergeCell ref="C122:D122"/>
    <mergeCell ref="C123:D123"/>
    <mergeCell ref="C124:D124"/>
    <mergeCell ref="C115:D115"/>
    <mergeCell ref="C116:D116"/>
    <mergeCell ref="C117:D117"/>
    <mergeCell ref="C118:D118"/>
    <mergeCell ref="C119:D119"/>
    <mergeCell ref="C110:D110"/>
    <mergeCell ref="C111:D111"/>
    <mergeCell ref="B112:D112"/>
    <mergeCell ref="A113:D113"/>
    <mergeCell ref="C114:D114"/>
    <mergeCell ref="C105:D105"/>
    <mergeCell ref="C106:D106"/>
    <mergeCell ref="C107:D107"/>
    <mergeCell ref="C108:D108"/>
    <mergeCell ref="C109:D109"/>
    <mergeCell ref="C100:D100"/>
    <mergeCell ref="C101:D101"/>
    <mergeCell ref="C102:D102"/>
    <mergeCell ref="C103:D103"/>
    <mergeCell ref="C104:D104"/>
    <mergeCell ref="A91:D91"/>
    <mergeCell ref="C92:D92"/>
    <mergeCell ref="A97:D97"/>
    <mergeCell ref="C98:D98"/>
    <mergeCell ref="C99:D99"/>
    <mergeCell ref="A3:C3"/>
    <mergeCell ref="A4:C4"/>
    <mergeCell ref="A5:C5"/>
    <mergeCell ref="A6:C6"/>
    <mergeCell ref="A20:C20"/>
  </mergeCells>
  <pageMargins left="0.7" right="0.7" top="0.75" bottom="0.75" header="0.3" footer="0.3"/>
  <pageSetup paperSize="9" scale="44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6B8B-B6AE-4712-9623-B4303D3B7C49}">
  <dimension ref="A1:F155"/>
  <sheetViews>
    <sheetView tabSelected="1" zoomScaleNormal="100" workbookViewId="0">
      <selection activeCell="C13" sqref="C13"/>
    </sheetView>
  </sheetViews>
  <sheetFormatPr baseColWidth="10" defaultRowHeight="20.100000000000001" customHeight="1" x14ac:dyDescent="0.2"/>
  <cols>
    <col min="1" max="1" width="14.28515625" style="1" customWidth="1"/>
    <col min="2" max="2" width="39.28515625" style="1" customWidth="1"/>
    <col min="3" max="3" width="95" style="1" customWidth="1"/>
    <col min="4" max="4" width="16.85546875" style="1" customWidth="1"/>
    <col min="5" max="5" width="20.28515625" style="1" customWidth="1"/>
    <col min="6" max="16384" width="11.42578125" style="1"/>
  </cols>
  <sheetData>
    <row r="1" spans="1:6" ht="20.100000000000001" customHeight="1" x14ac:dyDescent="0.2">
      <c r="A1" s="2"/>
      <c r="B1" s="3"/>
      <c r="C1" s="11"/>
      <c r="D1" s="4"/>
      <c r="E1" s="4"/>
      <c r="F1" s="4"/>
    </row>
    <row r="2" spans="1:6" ht="20.100000000000001" customHeight="1" x14ac:dyDescent="0.2">
      <c r="A2" s="2"/>
      <c r="B2" s="3"/>
      <c r="C2" s="11"/>
      <c r="D2" s="4"/>
      <c r="E2" s="4"/>
      <c r="F2" s="4"/>
    </row>
    <row r="3" spans="1:6" ht="20.100000000000001" customHeight="1" x14ac:dyDescent="0.25">
      <c r="A3" s="31" t="s">
        <v>18</v>
      </c>
      <c r="B3" s="31"/>
      <c r="C3" s="31"/>
      <c r="D3" s="12"/>
      <c r="E3" s="12"/>
      <c r="F3" s="4"/>
    </row>
    <row r="4" spans="1:6" ht="20.100000000000001" customHeight="1" x14ac:dyDescent="0.2">
      <c r="A4" s="32" t="s">
        <v>19</v>
      </c>
      <c r="B4" s="32"/>
      <c r="C4" s="32"/>
      <c r="D4" s="12"/>
      <c r="E4" s="12"/>
      <c r="F4" s="4"/>
    </row>
    <row r="5" spans="1:6" ht="20.100000000000001" customHeight="1" x14ac:dyDescent="0.2">
      <c r="A5" s="32" t="s">
        <v>20</v>
      </c>
      <c r="B5" s="32"/>
      <c r="C5" s="32"/>
      <c r="D5" s="12"/>
      <c r="E5" s="12"/>
      <c r="F5" s="4"/>
    </row>
    <row r="6" spans="1:6" ht="20.100000000000001" customHeight="1" x14ac:dyDescent="0.25">
      <c r="A6" s="37" t="s">
        <v>262</v>
      </c>
      <c r="B6" s="37"/>
      <c r="C6" s="37"/>
      <c r="D6" s="12"/>
      <c r="E6" s="12"/>
      <c r="F6" s="4"/>
    </row>
    <row r="7" spans="1:6" ht="20.100000000000001" customHeight="1" x14ac:dyDescent="0.25">
      <c r="A7" s="13"/>
      <c r="B7" s="14"/>
      <c r="C7" s="30"/>
      <c r="D7" s="12"/>
      <c r="E7" s="12"/>
      <c r="F7" s="4"/>
    </row>
    <row r="8" spans="1:6" ht="20.100000000000001" customHeight="1" thickBot="1" x14ac:dyDescent="0.25">
      <c r="A8" s="13"/>
      <c r="B8" s="15" t="s">
        <v>0</v>
      </c>
      <c r="C8" s="16">
        <v>44742</v>
      </c>
      <c r="D8" s="12"/>
      <c r="E8" s="12"/>
      <c r="F8" s="4"/>
    </row>
    <row r="9" spans="1:6" ht="20.100000000000001" customHeight="1" thickBot="1" x14ac:dyDescent="0.25">
      <c r="A9" s="13"/>
      <c r="B9" s="15" t="s">
        <v>1</v>
      </c>
      <c r="C9" s="17" t="s">
        <v>21</v>
      </c>
      <c r="D9" s="12"/>
      <c r="E9" s="12"/>
      <c r="F9" s="4"/>
    </row>
    <row r="10" spans="1:6" ht="20.100000000000001" customHeight="1" thickBot="1" x14ac:dyDescent="0.25">
      <c r="A10" s="13"/>
      <c r="B10" s="15" t="s">
        <v>2</v>
      </c>
      <c r="C10" s="18" t="s">
        <v>22</v>
      </c>
      <c r="D10" s="12"/>
      <c r="E10" s="12"/>
      <c r="F10" s="4"/>
    </row>
    <row r="11" spans="1:6" ht="20.100000000000001" customHeight="1" thickBot="1" x14ac:dyDescent="0.25">
      <c r="A11" s="15"/>
      <c r="B11" s="15" t="s">
        <v>3</v>
      </c>
      <c r="C11" s="19" t="s">
        <v>23</v>
      </c>
      <c r="D11" s="12"/>
      <c r="E11" s="4"/>
      <c r="F11" s="4"/>
    </row>
    <row r="12" spans="1:6" ht="20.100000000000001" customHeight="1" thickBot="1" x14ac:dyDescent="0.25">
      <c r="A12" s="15"/>
      <c r="B12" s="15" t="s">
        <v>4</v>
      </c>
      <c r="C12" s="19" t="s">
        <v>24</v>
      </c>
      <c r="D12" s="12"/>
      <c r="E12" s="4"/>
      <c r="F12" s="4"/>
    </row>
    <row r="13" spans="1:6" ht="20.100000000000001" customHeight="1" thickBot="1" x14ac:dyDescent="0.25">
      <c r="A13" s="15"/>
      <c r="B13" s="15" t="s">
        <v>5</v>
      </c>
      <c r="C13" s="6" t="s">
        <v>25</v>
      </c>
      <c r="D13" s="12"/>
      <c r="E13" s="4"/>
      <c r="F13" s="4"/>
    </row>
    <row r="14" spans="1:6" ht="20.100000000000001" customHeight="1" thickBot="1" x14ac:dyDescent="0.25">
      <c r="A14" s="15"/>
      <c r="B14" s="15" t="s">
        <v>6</v>
      </c>
      <c r="C14" s="20" t="s">
        <v>32</v>
      </c>
      <c r="D14" s="12"/>
      <c r="E14" s="4"/>
      <c r="F14" s="4"/>
    </row>
    <row r="15" spans="1:6" ht="20.100000000000001" customHeight="1" thickBot="1" x14ac:dyDescent="0.25">
      <c r="A15" s="15"/>
      <c r="B15" s="15" t="s">
        <v>7</v>
      </c>
      <c r="C15" s="19"/>
      <c r="D15" s="12"/>
      <c r="E15" s="4"/>
      <c r="F15" s="4"/>
    </row>
    <row r="16" spans="1:6" ht="20.100000000000001" customHeight="1" thickBot="1" x14ac:dyDescent="0.25">
      <c r="A16" s="15"/>
      <c r="B16" s="15" t="s">
        <v>8</v>
      </c>
      <c r="C16" s="19"/>
      <c r="D16" s="12"/>
      <c r="E16" s="4"/>
      <c r="F16" s="4"/>
    </row>
    <row r="17" spans="1:6" ht="20.100000000000001" customHeight="1" thickBot="1" x14ac:dyDescent="0.25">
      <c r="A17" s="15"/>
      <c r="B17" s="15" t="s">
        <v>9</v>
      </c>
      <c r="C17" s="16">
        <v>44742</v>
      </c>
      <c r="D17" s="12"/>
      <c r="E17" s="4"/>
      <c r="F17" s="4"/>
    </row>
    <row r="18" spans="1:6" ht="20.100000000000001" customHeight="1" x14ac:dyDescent="0.2">
      <c r="A18" s="5"/>
      <c r="B18" s="15" t="s">
        <v>10</v>
      </c>
      <c r="C18" s="28" t="s">
        <v>33</v>
      </c>
      <c r="D18" s="4"/>
      <c r="E18" s="4"/>
      <c r="F18" s="4"/>
    </row>
    <row r="19" spans="1:6" ht="20.100000000000001" customHeight="1" x14ac:dyDescent="0.2">
      <c r="A19" s="5"/>
      <c r="B19" s="15"/>
      <c r="C19" s="21"/>
      <c r="D19" s="4"/>
      <c r="E19" s="4"/>
      <c r="F19" s="4"/>
    </row>
    <row r="20" spans="1:6" ht="20.100000000000001" customHeight="1" x14ac:dyDescent="0.2">
      <c r="A20" s="33" t="s">
        <v>261</v>
      </c>
      <c r="B20" s="34"/>
      <c r="C20" s="34"/>
      <c r="D20" s="24"/>
      <c r="E20" s="24"/>
      <c r="F20" s="4"/>
    </row>
    <row r="21" spans="1:6" ht="37.5" customHeight="1" x14ac:dyDescent="0.2">
      <c r="A21" s="7" t="s">
        <v>11</v>
      </c>
      <c r="B21" s="7" t="s">
        <v>12</v>
      </c>
      <c r="C21" s="7" t="s">
        <v>13</v>
      </c>
      <c r="D21" s="23" t="s">
        <v>30</v>
      </c>
      <c r="E21" s="23" t="s">
        <v>31</v>
      </c>
    </row>
    <row r="22" spans="1:6" ht="20.100000000000001" customHeight="1" x14ac:dyDescent="0.2">
      <c r="A22" s="38">
        <v>1</v>
      </c>
      <c r="B22" s="39" t="s">
        <v>34</v>
      </c>
      <c r="C22" s="40" t="s">
        <v>35</v>
      </c>
      <c r="D22" s="56">
        <v>700</v>
      </c>
      <c r="E22" s="56">
        <f t="shared" ref="E22:E85" si="0">A22*D22</f>
        <v>700</v>
      </c>
    </row>
    <row r="23" spans="1:6" ht="20.100000000000001" customHeight="1" x14ac:dyDescent="0.2">
      <c r="A23" s="38">
        <v>1</v>
      </c>
      <c r="B23" s="39" t="s">
        <v>36</v>
      </c>
      <c r="C23" s="40" t="s">
        <v>37</v>
      </c>
      <c r="D23" s="56">
        <v>700</v>
      </c>
      <c r="E23" s="56">
        <f t="shared" si="0"/>
        <v>700</v>
      </c>
    </row>
    <row r="24" spans="1:6" ht="20.100000000000001" customHeight="1" x14ac:dyDescent="0.2">
      <c r="A24" s="38">
        <v>1</v>
      </c>
      <c r="B24" s="39" t="s">
        <v>38</v>
      </c>
      <c r="C24" s="40" t="s">
        <v>39</v>
      </c>
      <c r="D24" s="56">
        <v>700</v>
      </c>
      <c r="E24" s="56">
        <f t="shared" si="0"/>
        <v>700</v>
      </c>
    </row>
    <row r="25" spans="1:6" ht="20.100000000000001" customHeight="1" x14ac:dyDescent="0.2">
      <c r="A25" s="38">
        <v>1</v>
      </c>
      <c r="B25" s="39" t="s">
        <v>40</v>
      </c>
      <c r="C25" s="40" t="s">
        <v>41</v>
      </c>
      <c r="D25" s="56">
        <v>700</v>
      </c>
      <c r="E25" s="56">
        <f t="shared" si="0"/>
        <v>700</v>
      </c>
    </row>
    <row r="26" spans="1:6" ht="20.100000000000001" customHeight="1" x14ac:dyDescent="0.2">
      <c r="A26" s="38">
        <v>1</v>
      </c>
      <c r="B26" s="39" t="s">
        <v>42</v>
      </c>
      <c r="C26" s="40" t="s">
        <v>43</v>
      </c>
      <c r="D26" s="56">
        <v>700</v>
      </c>
      <c r="E26" s="56">
        <f t="shared" si="0"/>
        <v>700</v>
      </c>
    </row>
    <row r="27" spans="1:6" ht="20.100000000000001" customHeight="1" x14ac:dyDescent="0.2">
      <c r="A27" s="38">
        <v>1</v>
      </c>
      <c r="B27" s="39" t="s">
        <v>44</v>
      </c>
      <c r="C27" s="40" t="s">
        <v>45</v>
      </c>
      <c r="D27" s="56">
        <v>700</v>
      </c>
      <c r="E27" s="56">
        <f t="shared" si="0"/>
        <v>700</v>
      </c>
    </row>
    <row r="28" spans="1:6" ht="20.100000000000001" customHeight="1" x14ac:dyDescent="0.2">
      <c r="A28" s="38">
        <v>1</v>
      </c>
      <c r="B28" s="39" t="s">
        <v>46</v>
      </c>
      <c r="C28" s="40" t="s">
        <v>47</v>
      </c>
      <c r="D28" s="56">
        <v>700</v>
      </c>
      <c r="E28" s="56">
        <f t="shared" si="0"/>
        <v>700</v>
      </c>
    </row>
    <row r="29" spans="1:6" ht="20.100000000000001" customHeight="1" x14ac:dyDescent="0.2">
      <c r="A29" s="38">
        <v>1</v>
      </c>
      <c r="B29" s="39" t="s">
        <v>46</v>
      </c>
      <c r="C29" s="40" t="s">
        <v>48</v>
      </c>
      <c r="D29" s="56">
        <v>700</v>
      </c>
      <c r="E29" s="56">
        <f t="shared" si="0"/>
        <v>700</v>
      </c>
    </row>
    <row r="30" spans="1:6" ht="20.100000000000001" customHeight="1" x14ac:dyDescent="0.2">
      <c r="A30" s="38">
        <v>1</v>
      </c>
      <c r="B30" s="39" t="s">
        <v>49</v>
      </c>
      <c r="C30" s="40" t="s">
        <v>50</v>
      </c>
      <c r="D30" s="56">
        <v>700</v>
      </c>
      <c r="E30" s="56">
        <f t="shared" si="0"/>
        <v>700</v>
      </c>
    </row>
    <row r="31" spans="1:6" ht="20.100000000000001" customHeight="1" x14ac:dyDescent="0.2">
      <c r="A31" s="38">
        <v>1</v>
      </c>
      <c r="B31" s="39" t="s">
        <v>51</v>
      </c>
      <c r="C31" s="40" t="s">
        <v>52</v>
      </c>
      <c r="D31" s="56">
        <v>700</v>
      </c>
      <c r="E31" s="56">
        <f t="shared" si="0"/>
        <v>700</v>
      </c>
    </row>
    <row r="32" spans="1:6" ht="20.100000000000001" customHeight="1" x14ac:dyDescent="0.2">
      <c r="A32" s="38">
        <v>1</v>
      </c>
      <c r="B32" s="39" t="s">
        <v>53</v>
      </c>
      <c r="C32" s="40" t="s">
        <v>54</v>
      </c>
      <c r="D32" s="56">
        <v>700</v>
      </c>
      <c r="E32" s="56">
        <f t="shared" si="0"/>
        <v>700</v>
      </c>
    </row>
    <row r="33" spans="1:5" ht="20.100000000000001" customHeight="1" x14ac:dyDescent="0.2">
      <c r="A33" s="38">
        <v>1</v>
      </c>
      <c r="B33" s="39" t="s">
        <v>55</v>
      </c>
      <c r="C33" s="40" t="s">
        <v>56</v>
      </c>
      <c r="D33" s="56">
        <v>700</v>
      </c>
      <c r="E33" s="56">
        <f t="shared" si="0"/>
        <v>700</v>
      </c>
    </row>
    <row r="34" spans="1:5" ht="20.100000000000001" customHeight="1" x14ac:dyDescent="0.2">
      <c r="A34" s="38">
        <v>1</v>
      </c>
      <c r="B34" s="39" t="s">
        <v>57</v>
      </c>
      <c r="C34" s="40" t="s">
        <v>58</v>
      </c>
      <c r="D34" s="56">
        <v>700</v>
      </c>
      <c r="E34" s="56">
        <f t="shared" si="0"/>
        <v>700</v>
      </c>
    </row>
    <row r="35" spans="1:5" ht="20.100000000000001" customHeight="1" x14ac:dyDescent="0.2">
      <c r="A35" s="38">
        <v>1</v>
      </c>
      <c r="B35" s="39" t="s">
        <v>59</v>
      </c>
      <c r="C35" s="40" t="s">
        <v>60</v>
      </c>
      <c r="D35" s="56">
        <v>700</v>
      </c>
      <c r="E35" s="56">
        <f t="shared" si="0"/>
        <v>700</v>
      </c>
    </row>
    <row r="36" spans="1:5" ht="20.100000000000001" customHeight="1" x14ac:dyDescent="0.2">
      <c r="A36" s="38">
        <v>1</v>
      </c>
      <c r="B36" s="39" t="s">
        <v>61</v>
      </c>
      <c r="C36" s="40" t="s">
        <v>62</v>
      </c>
      <c r="D36" s="56">
        <v>700</v>
      </c>
      <c r="E36" s="56">
        <f t="shared" si="0"/>
        <v>700</v>
      </c>
    </row>
    <row r="37" spans="1:5" ht="20.100000000000001" customHeight="1" x14ac:dyDescent="0.2">
      <c r="A37" s="38">
        <v>1</v>
      </c>
      <c r="B37" s="39" t="s">
        <v>61</v>
      </c>
      <c r="C37" s="40" t="s">
        <v>63</v>
      </c>
      <c r="D37" s="56">
        <v>700</v>
      </c>
      <c r="E37" s="56">
        <f t="shared" si="0"/>
        <v>700</v>
      </c>
    </row>
    <row r="38" spans="1:5" ht="20.100000000000001" customHeight="1" x14ac:dyDescent="0.2">
      <c r="A38" s="38">
        <v>1</v>
      </c>
      <c r="B38" s="39"/>
      <c r="C38" s="40" t="s">
        <v>64</v>
      </c>
      <c r="D38" s="56">
        <v>700</v>
      </c>
      <c r="E38" s="56">
        <f t="shared" si="0"/>
        <v>700</v>
      </c>
    </row>
    <row r="39" spans="1:5" ht="20.100000000000001" customHeight="1" x14ac:dyDescent="0.2">
      <c r="A39" s="38">
        <v>1</v>
      </c>
      <c r="B39" s="39" t="s">
        <v>65</v>
      </c>
      <c r="C39" s="40" t="s">
        <v>66</v>
      </c>
      <c r="D39" s="56">
        <v>700</v>
      </c>
      <c r="E39" s="56">
        <f t="shared" si="0"/>
        <v>700</v>
      </c>
    </row>
    <row r="40" spans="1:5" ht="20.100000000000001" customHeight="1" x14ac:dyDescent="0.2">
      <c r="A40" s="38">
        <v>1</v>
      </c>
      <c r="B40" s="39" t="s">
        <v>67</v>
      </c>
      <c r="C40" s="40" t="s">
        <v>68</v>
      </c>
      <c r="D40" s="56">
        <v>700</v>
      </c>
      <c r="E40" s="56">
        <f t="shared" si="0"/>
        <v>700</v>
      </c>
    </row>
    <row r="41" spans="1:5" ht="20.100000000000001" customHeight="1" x14ac:dyDescent="0.2">
      <c r="A41" s="38">
        <v>1</v>
      </c>
      <c r="B41" s="39" t="s">
        <v>69</v>
      </c>
      <c r="C41" s="40" t="s">
        <v>70</v>
      </c>
      <c r="D41" s="56">
        <v>700</v>
      </c>
      <c r="E41" s="56">
        <f t="shared" si="0"/>
        <v>700</v>
      </c>
    </row>
    <row r="42" spans="1:5" ht="20.100000000000001" customHeight="1" x14ac:dyDescent="0.2">
      <c r="A42" s="38">
        <v>1</v>
      </c>
      <c r="B42" s="39" t="s">
        <v>71</v>
      </c>
      <c r="C42" s="40" t="s">
        <v>72</v>
      </c>
      <c r="D42" s="56">
        <v>700</v>
      </c>
      <c r="E42" s="56">
        <f t="shared" si="0"/>
        <v>700</v>
      </c>
    </row>
    <row r="43" spans="1:5" ht="20.100000000000001" customHeight="1" x14ac:dyDescent="0.2">
      <c r="A43" s="38">
        <v>1</v>
      </c>
      <c r="B43" s="39" t="s">
        <v>73</v>
      </c>
      <c r="C43" s="40" t="s">
        <v>74</v>
      </c>
      <c r="D43" s="56">
        <v>700</v>
      </c>
      <c r="E43" s="56">
        <f t="shared" si="0"/>
        <v>700</v>
      </c>
    </row>
    <row r="44" spans="1:5" ht="20.100000000000001" customHeight="1" x14ac:dyDescent="0.2">
      <c r="A44" s="38">
        <v>1</v>
      </c>
      <c r="B44" s="39" t="s">
        <v>75</v>
      </c>
      <c r="C44" s="40" t="s">
        <v>76</v>
      </c>
      <c r="D44" s="56">
        <v>700</v>
      </c>
      <c r="E44" s="56">
        <f t="shared" si="0"/>
        <v>700</v>
      </c>
    </row>
    <row r="45" spans="1:5" ht="20.100000000000001" customHeight="1" x14ac:dyDescent="0.2">
      <c r="A45" s="38">
        <v>1</v>
      </c>
      <c r="B45" s="39" t="s">
        <v>77</v>
      </c>
      <c r="C45" s="40" t="s">
        <v>78</v>
      </c>
      <c r="D45" s="56">
        <v>700</v>
      </c>
      <c r="E45" s="56">
        <f t="shared" si="0"/>
        <v>700</v>
      </c>
    </row>
    <row r="46" spans="1:5" ht="20.100000000000001" customHeight="1" x14ac:dyDescent="0.2">
      <c r="A46" s="38">
        <v>1</v>
      </c>
      <c r="B46" s="39" t="s">
        <v>77</v>
      </c>
      <c r="C46" s="40" t="s">
        <v>79</v>
      </c>
      <c r="D46" s="56">
        <v>700</v>
      </c>
      <c r="E46" s="56">
        <f t="shared" si="0"/>
        <v>700</v>
      </c>
    </row>
    <row r="47" spans="1:5" ht="20.100000000000001" customHeight="1" x14ac:dyDescent="0.2">
      <c r="A47" s="38">
        <v>1</v>
      </c>
      <c r="B47" s="39"/>
      <c r="C47" s="40" t="s">
        <v>80</v>
      </c>
      <c r="D47" s="56">
        <v>700</v>
      </c>
      <c r="E47" s="56">
        <f t="shared" si="0"/>
        <v>700</v>
      </c>
    </row>
    <row r="48" spans="1:5" ht="20.100000000000001" customHeight="1" x14ac:dyDescent="0.2">
      <c r="A48" s="38">
        <v>1</v>
      </c>
      <c r="B48" s="39" t="s">
        <v>65</v>
      </c>
      <c r="C48" s="41" t="s">
        <v>81</v>
      </c>
      <c r="D48" s="56">
        <v>700</v>
      </c>
      <c r="E48" s="56">
        <f t="shared" si="0"/>
        <v>700</v>
      </c>
    </row>
    <row r="49" spans="1:5" ht="20.100000000000001" customHeight="1" x14ac:dyDescent="0.2">
      <c r="A49" s="38">
        <v>1</v>
      </c>
      <c r="B49" s="39" t="s">
        <v>82</v>
      </c>
      <c r="C49" s="41" t="s">
        <v>83</v>
      </c>
      <c r="D49" s="56">
        <v>700</v>
      </c>
      <c r="E49" s="56">
        <f t="shared" si="0"/>
        <v>700</v>
      </c>
    </row>
    <row r="50" spans="1:5" ht="20.100000000000001" customHeight="1" x14ac:dyDescent="0.2">
      <c r="A50" s="38">
        <v>1</v>
      </c>
      <c r="B50" s="39" t="s">
        <v>84</v>
      </c>
      <c r="C50" s="41" t="s">
        <v>85</v>
      </c>
      <c r="D50" s="56">
        <v>700</v>
      </c>
      <c r="E50" s="56">
        <f t="shared" si="0"/>
        <v>700</v>
      </c>
    </row>
    <row r="51" spans="1:5" ht="20.100000000000001" customHeight="1" x14ac:dyDescent="0.2">
      <c r="A51" s="38">
        <v>1</v>
      </c>
      <c r="B51" s="39" t="s">
        <v>86</v>
      </c>
      <c r="C51" s="41" t="s">
        <v>87</v>
      </c>
      <c r="D51" s="56">
        <v>700</v>
      </c>
      <c r="E51" s="56">
        <f t="shared" si="0"/>
        <v>700</v>
      </c>
    </row>
    <row r="52" spans="1:5" ht="20.100000000000001" customHeight="1" x14ac:dyDescent="0.2">
      <c r="A52" s="38">
        <v>1</v>
      </c>
      <c r="B52" s="39" t="s">
        <v>88</v>
      </c>
      <c r="C52" s="41" t="s">
        <v>89</v>
      </c>
      <c r="D52" s="56">
        <v>700</v>
      </c>
      <c r="E52" s="56">
        <f t="shared" si="0"/>
        <v>700</v>
      </c>
    </row>
    <row r="53" spans="1:5" ht="20.100000000000001" customHeight="1" x14ac:dyDescent="0.2">
      <c r="A53" s="38">
        <v>1</v>
      </c>
      <c r="B53" s="39" t="s">
        <v>90</v>
      </c>
      <c r="C53" s="41" t="s">
        <v>91</v>
      </c>
      <c r="D53" s="56">
        <v>700</v>
      </c>
      <c r="E53" s="56">
        <f t="shared" si="0"/>
        <v>700</v>
      </c>
    </row>
    <row r="54" spans="1:5" ht="20.100000000000001" customHeight="1" x14ac:dyDescent="0.2">
      <c r="A54" s="38">
        <v>1</v>
      </c>
      <c r="B54" s="39" t="s">
        <v>77</v>
      </c>
      <c r="C54" s="41" t="s">
        <v>92</v>
      </c>
      <c r="D54" s="56">
        <v>700</v>
      </c>
      <c r="E54" s="56">
        <f t="shared" si="0"/>
        <v>700</v>
      </c>
    </row>
    <row r="55" spans="1:5" ht="20.100000000000001" customHeight="1" x14ac:dyDescent="0.2">
      <c r="A55" s="38">
        <v>1</v>
      </c>
      <c r="B55" s="39" t="s">
        <v>77</v>
      </c>
      <c r="C55" s="41" t="s">
        <v>93</v>
      </c>
      <c r="D55" s="56">
        <v>700</v>
      </c>
      <c r="E55" s="56">
        <f t="shared" si="0"/>
        <v>700</v>
      </c>
    </row>
    <row r="56" spans="1:5" ht="20.100000000000001" customHeight="1" x14ac:dyDescent="0.2">
      <c r="A56" s="38">
        <v>1</v>
      </c>
      <c r="B56" s="39"/>
      <c r="C56" s="41" t="s">
        <v>94</v>
      </c>
      <c r="D56" s="56">
        <v>700</v>
      </c>
      <c r="E56" s="56">
        <f t="shared" si="0"/>
        <v>700</v>
      </c>
    </row>
    <row r="57" spans="1:5" ht="20.100000000000001" customHeight="1" x14ac:dyDescent="0.2">
      <c r="A57" s="38">
        <v>2</v>
      </c>
      <c r="B57" s="10" t="s">
        <v>95</v>
      </c>
      <c r="C57" s="10" t="s">
        <v>96</v>
      </c>
      <c r="D57" s="56">
        <v>50</v>
      </c>
      <c r="E57" s="56">
        <f t="shared" si="0"/>
        <v>100</v>
      </c>
    </row>
    <row r="58" spans="1:5" ht="20.100000000000001" customHeight="1" x14ac:dyDescent="0.2">
      <c r="A58" s="38">
        <v>2</v>
      </c>
      <c r="B58" s="10" t="s">
        <v>97</v>
      </c>
      <c r="C58" s="10" t="s">
        <v>98</v>
      </c>
      <c r="D58" s="56">
        <v>50</v>
      </c>
      <c r="E58" s="56">
        <f t="shared" si="0"/>
        <v>100</v>
      </c>
    </row>
    <row r="59" spans="1:5" ht="20.100000000000001" customHeight="1" x14ac:dyDescent="0.2">
      <c r="A59" s="38">
        <v>2</v>
      </c>
      <c r="B59" s="10" t="s">
        <v>99</v>
      </c>
      <c r="C59" s="10" t="s">
        <v>100</v>
      </c>
      <c r="D59" s="56">
        <v>50</v>
      </c>
      <c r="E59" s="56">
        <f t="shared" si="0"/>
        <v>100</v>
      </c>
    </row>
    <row r="60" spans="1:5" ht="20.100000000000001" customHeight="1" x14ac:dyDescent="0.2">
      <c r="A60" s="38">
        <v>2</v>
      </c>
      <c r="B60" s="10" t="s">
        <v>101</v>
      </c>
      <c r="C60" s="10" t="s">
        <v>102</v>
      </c>
      <c r="D60" s="56">
        <v>50</v>
      </c>
      <c r="E60" s="56">
        <f t="shared" si="0"/>
        <v>100</v>
      </c>
    </row>
    <row r="61" spans="1:5" ht="20.100000000000001" customHeight="1" x14ac:dyDescent="0.2">
      <c r="A61" s="38">
        <v>2</v>
      </c>
      <c r="B61" s="10" t="s">
        <v>103</v>
      </c>
      <c r="C61" s="10" t="s">
        <v>104</v>
      </c>
      <c r="D61" s="56">
        <v>50</v>
      </c>
      <c r="E61" s="56">
        <f t="shared" si="0"/>
        <v>100</v>
      </c>
    </row>
    <row r="62" spans="1:5" ht="20.100000000000001" customHeight="1" x14ac:dyDescent="0.2">
      <c r="A62" s="38">
        <v>2</v>
      </c>
      <c r="B62" s="10" t="s">
        <v>105</v>
      </c>
      <c r="C62" s="10" t="s">
        <v>106</v>
      </c>
      <c r="D62" s="56">
        <v>50</v>
      </c>
      <c r="E62" s="56">
        <f t="shared" si="0"/>
        <v>100</v>
      </c>
    </row>
    <row r="63" spans="1:5" ht="20.100000000000001" customHeight="1" x14ac:dyDescent="0.2">
      <c r="A63" s="38">
        <v>2</v>
      </c>
      <c r="B63" s="10" t="s">
        <v>107</v>
      </c>
      <c r="C63" s="10" t="s">
        <v>108</v>
      </c>
      <c r="D63" s="56">
        <v>50</v>
      </c>
      <c r="E63" s="56">
        <f t="shared" si="0"/>
        <v>100</v>
      </c>
    </row>
    <row r="64" spans="1:5" ht="20.100000000000001" customHeight="1" x14ac:dyDescent="0.2">
      <c r="A64" s="38">
        <v>2</v>
      </c>
      <c r="B64" s="10" t="s">
        <v>109</v>
      </c>
      <c r="C64" s="10" t="s">
        <v>110</v>
      </c>
      <c r="D64" s="56">
        <v>50</v>
      </c>
      <c r="E64" s="56">
        <f t="shared" si="0"/>
        <v>100</v>
      </c>
    </row>
    <row r="65" spans="1:5" ht="20.100000000000001" customHeight="1" x14ac:dyDescent="0.2">
      <c r="A65" s="38">
        <v>2</v>
      </c>
      <c r="B65" s="10" t="s">
        <v>111</v>
      </c>
      <c r="C65" s="10" t="s">
        <v>112</v>
      </c>
      <c r="D65" s="56">
        <v>50</v>
      </c>
      <c r="E65" s="56">
        <f t="shared" si="0"/>
        <v>100</v>
      </c>
    </row>
    <row r="66" spans="1:5" ht="20.100000000000001" customHeight="1" x14ac:dyDescent="0.2">
      <c r="A66" s="38">
        <v>2</v>
      </c>
      <c r="B66" s="10" t="s">
        <v>113</v>
      </c>
      <c r="C66" s="10" t="s">
        <v>114</v>
      </c>
      <c r="D66" s="56">
        <v>50</v>
      </c>
      <c r="E66" s="56">
        <f t="shared" si="0"/>
        <v>100</v>
      </c>
    </row>
    <row r="67" spans="1:5" ht="20.100000000000001" customHeight="1" x14ac:dyDescent="0.2">
      <c r="A67" s="38">
        <v>2</v>
      </c>
      <c r="B67" s="10" t="s">
        <v>115</v>
      </c>
      <c r="C67" s="10" t="s">
        <v>116</v>
      </c>
      <c r="D67" s="56">
        <v>50</v>
      </c>
      <c r="E67" s="56">
        <f t="shared" si="0"/>
        <v>100</v>
      </c>
    </row>
    <row r="68" spans="1:5" ht="20.100000000000001" customHeight="1" x14ac:dyDescent="0.2">
      <c r="A68" s="38">
        <v>2</v>
      </c>
      <c r="B68" s="10" t="s">
        <v>117</v>
      </c>
      <c r="C68" s="10" t="s">
        <v>118</v>
      </c>
      <c r="D68" s="56">
        <v>50</v>
      </c>
      <c r="E68" s="56">
        <f t="shared" si="0"/>
        <v>100</v>
      </c>
    </row>
    <row r="69" spans="1:5" ht="20.100000000000001" customHeight="1" x14ac:dyDescent="0.2">
      <c r="A69" s="38">
        <v>2</v>
      </c>
      <c r="B69" s="10" t="s">
        <v>119</v>
      </c>
      <c r="C69" s="10" t="s">
        <v>120</v>
      </c>
      <c r="D69" s="56">
        <v>50</v>
      </c>
      <c r="E69" s="56">
        <f t="shared" si="0"/>
        <v>100</v>
      </c>
    </row>
    <row r="70" spans="1:5" ht="20.100000000000001" customHeight="1" x14ac:dyDescent="0.2">
      <c r="A70" s="38">
        <v>2</v>
      </c>
      <c r="B70" s="10" t="s">
        <v>121</v>
      </c>
      <c r="C70" s="10" t="s">
        <v>122</v>
      </c>
      <c r="D70" s="56">
        <v>50</v>
      </c>
      <c r="E70" s="56">
        <f t="shared" si="0"/>
        <v>100</v>
      </c>
    </row>
    <row r="71" spans="1:5" ht="20.100000000000001" customHeight="1" x14ac:dyDescent="0.2">
      <c r="A71" s="38">
        <v>1</v>
      </c>
      <c r="B71" s="10" t="s">
        <v>123</v>
      </c>
      <c r="C71" s="10" t="s">
        <v>124</v>
      </c>
      <c r="D71" s="56">
        <v>50</v>
      </c>
      <c r="E71" s="56">
        <f t="shared" si="0"/>
        <v>50</v>
      </c>
    </row>
    <row r="72" spans="1:5" ht="20.100000000000001" customHeight="1" x14ac:dyDescent="0.2">
      <c r="A72" s="38">
        <v>2</v>
      </c>
      <c r="B72" s="10" t="s">
        <v>125</v>
      </c>
      <c r="C72" s="10" t="s">
        <v>126</v>
      </c>
      <c r="D72" s="56">
        <v>50</v>
      </c>
      <c r="E72" s="56">
        <f t="shared" si="0"/>
        <v>100</v>
      </c>
    </row>
    <row r="73" spans="1:5" ht="20.100000000000001" customHeight="1" x14ac:dyDescent="0.2">
      <c r="A73" s="38">
        <v>2</v>
      </c>
      <c r="B73" s="10" t="s">
        <v>127</v>
      </c>
      <c r="C73" s="10" t="s">
        <v>128</v>
      </c>
      <c r="D73" s="56">
        <v>50</v>
      </c>
      <c r="E73" s="56">
        <f t="shared" si="0"/>
        <v>100</v>
      </c>
    </row>
    <row r="74" spans="1:5" ht="20.100000000000001" customHeight="1" x14ac:dyDescent="0.2">
      <c r="A74" s="38">
        <v>2</v>
      </c>
      <c r="B74" s="10" t="s">
        <v>129</v>
      </c>
      <c r="C74" s="10" t="s">
        <v>130</v>
      </c>
      <c r="D74" s="56">
        <v>50</v>
      </c>
      <c r="E74" s="56">
        <f t="shared" si="0"/>
        <v>100</v>
      </c>
    </row>
    <row r="75" spans="1:5" ht="20.100000000000001" customHeight="1" x14ac:dyDescent="0.2">
      <c r="A75" s="38">
        <v>2</v>
      </c>
      <c r="B75" s="10" t="s">
        <v>131</v>
      </c>
      <c r="C75" s="10" t="s">
        <v>132</v>
      </c>
      <c r="D75" s="56">
        <v>50</v>
      </c>
      <c r="E75" s="56">
        <f t="shared" si="0"/>
        <v>100</v>
      </c>
    </row>
    <row r="76" spans="1:5" ht="20.100000000000001" customHeight="1" x14ac:dyDescent="0.2">
      <c r="A76" s="38">
        <v>2</v>
      </c>
      <c r="B76" s="10" t="s">
        <v>133</v>
      </c>
      <c r="C76" s="10" t="s">
        <v>134</v>
      </c>
      <c r="D76" s="56">
        <v>50</v>
      </c>
      <c r="E76" s="56">
        <f t="shared" si="0"/>
        <v>100</v>
      </c>
    </row>
    <row r="77" spans="1:5" ht="20.100000000000001" customHeight="1" x14ac:dyDescent="0.2">
      <c r="A77" s="38">
        <v>2</v>
      </c>
      <c r="B77" s="10" t="s">
        <v>135</v>
      </c>
      <c r="C77" s="10" t="s">
        <v>136</v>
      </c>
      <c r="D77" s="56">
        <v>50</v>
      </c>
      <c r="E77" s="56">
        <f t="shared" si="0"/>
        <v>100</v>
      </c>
    </row>
    <row r="78" spans="1:5" ht="20.100000000000001" customHeight="1" x14ac:dyDescent="0.2">
      <c r="A78" s="38">
        <v>2</v>
      </c>
      <c r="B78" s="10" t="s">
        <v>137</v>
      </c>
      <c r="C78" s="10" t="s">
        <v>138</v>
      </c>
      <c r="D78" s="56">
        <v>50</v>
      </c>
      <c r="E78" s="56">
        <f t="shared" si="0"/>
        <v>100</v>
      </c>
    </row>
    <row r="79" spans="1:5" ht="20.100000000000001" customHeight="1" x14ac:dyDescent="0.2">
      <c r="A79" s="38">
        <v>1</v>
      </c>
      <c r="B79" s="10" t="s">
        <v>139</v>
      </c>
      <c r="C79" s="10" t="s">
        <v>140</v>
      </c>
      <c r="D79" s="56">
        <v>50</v>
      </c>
      <c r="E79" s="56">
        <f t="shared" si="0"/>
        <v>50</v>
      </c>
    </row>
    <row r="80" spans="1:5" ht="20.100000000000001" customHeight="1" x14ac:dyDescent="0.2">
      <c r="A80" s="38">
        <v>2</v>
      </c>
      <c r="B80" s="10" t="s">
        <v>141</v>
      </c>
      <c r="C80" s="10" t="s">
        <v>142</v>
      </c>
      <c r="D80" s="56">
        <v>50</v>
      </c>
      <c r="E80" s="56">
        <f t="shared" si="0"/>
        <v>100</v>
      </c>
    </row>
    <row r="81" spans="1:5" ht="20.100000000000001" customHeight="1" x14ac:dyDescent="0.2">
      <c r="A81" s="38">
        <v>2</v>
      </c>
      <c r="B81" s="10" t="s">
        <v>143</v>
      </c>
      <c r="C81" s="10" t="s">
        <v>144</v>
      </c>
      <c r="D81" s="56">
        <v>50</v>
      </c>
      <c r="E81" s="56">
        <f t="shared" si="0"/>
        <v>100</v>
      </c>
    </row>
    <row r="82" spans="1:5" ht="20.100000000000001" customHeight="1" x14ac:dyDescent="0.2">
      <c r="A82" s="38">
        <v>2</v>
      </c>
      <c r="B82" s="10" t="s">
        <v>145</v>
      </c>
      <c r="C82" s="10" t="s">
        <v>146</v>
      </c>
      <c r="D82" s="56">
        <v>50</v>
      </c>
      <c r="E82" s="56">
        <f t="shared" si="0"/>
        <v>100</v>
      </c>
    </row>
    <row r="83" spans="1:5" ht="20.100000000000001" customHeight="1" x14ac:dyDescent="0.2">
      <c r="A83" s="38">
        <v>2</v>
      </c>
      <c r="B83" s="10" t="s">
        <v>147</v>
      </c>
      <c r="C83" s="10" t="s">
        <v>148</v>
      </c>
      <c r="D83" s="56">
        <v>50</v>
      </c>
      <c r="E83" s="56">
        <f t="shared" si="0"/>
        <v>100</v>
      </c>
    </row>
    <row r="84" spans="1:5" ht="20.100000000000001" customHeight="1" x14ac:dyDescent="0.2">
      <c r="A84" s="38">
        <v>2</v>
      </c>
      <c r="B84" s="10" t="s">
        <v>149</v>
      </c>
      <c r="C84" s="10" t="s">
        <v>150</v>
      </c>
      <c r="D84" s="56">
        <v>50</v>
      </c>
      <c r="E84" s="56">
        <f t="shared" si="0"/>
        <v>100</v>
      </c>
    </row>
    <row r="85" spans="1:5" ht="20.100000000000001" customHeight="1" x14ac:dyDescent="0.2">
      <c r="A85" s="38">
        <v>2</v>
      </c>
      <c r="B85" s="10" t="s">
        <v>151</v>
      </c>
      <c r="C85" s="10" t="s">
        <v>152</v>
      </c>
      <c r="D85" s="56">
        <v>50</v>
      </c>
      <c r="E85" s="56">
        <f t="shared" si="0"/>
        <v>100</v>
      </c>
    </row>
    <row r="86" spans="1:5" ht="20.100000000000001" customHeight="1" x14ac:dyDescent="0.25">
      <c r="A86" s="35" t="s">
        <v>27</v>
      </c>
      <c r="B86" s="35"/>
      <c r="C86" s="35"/>
      <c r="D86" s="35"/>
      <c r="E86" s="25">
        <f>SUM(E22:E85)</f>
        <v>27300</v>
      </c>
    </row>
    <row r="87" spans="1:5" ht="20.100000000000001" customHeight="1" x14ac:dyDescent="0.25">
      <c r="A87" s="35" t="s">
        <v>28</v>
      </c>
      <c r="B87" s="35"/>
      <c r="C87" s="35"/>
      <c r="D87" s="22">
        <v>0.12</v>
      </c>
      <c r="E87" s="25">
        <f>+E86*D87</f>
        <v>3276</v>
      </c>
    </row>
    <row r="88" spans="1:5" ht="20.100000000000001" customHeight="1" x14ac:dyDescent="0.25">
      <c r="A88" s="35" t="s">
        <v>29</v>
      </c>
      <c r="B88" s="35"/>
      <c r="C88" s="35"/>
      <c r="D88" s="35"/>
      <c r="E88" s="25">
        <f>+E86+E87</f>
        <v>30576</v>
      </c>
    </row>
    <row r="89" spans="1:5" ht="20.100000000000001" customHeight="1" x14ac:dyDescent="0.2">
      <c r="A89" s="54"/>
      <c r="B89" s="55"/>
      <c r="C89" s="55"/>
      <c r="D89" s="55"/>
      <c r="E89" s="55"/>
    </row>
    <row r="91" spans="1:5" ht="20.100000000000001" customHeight="1" x14ac:dyDescent="0.25">
      <c r="A91" s="36" t="s">
        <v>153</v>
      </c>
      <c r="B91" s="36"/>
      <c r="C91" s="36"/>
      <c r="D91" s="36"/>
    </row>
    <row r="92" spans="1:5" ht="20.100000000000001" customHeight="1" x14ac:dyDescent="0.25">
      <c r="A92" s="29" t="s">
        <v>14</v>
      </c>
      <c r="B92" s="29" t="s">
        <v>15</v>
      </c>
      <c r="C92" s="36" t="s">
        <v>16</v>
      </c>
      <c r="D92" s="36"/>
    </row>
    <row r="93" spans="1:5" ht="20.100000000000001" customHeight="1" x14ac:dyDescent="0.25">
      <c r="A93" s="8">
        <v>1</v>
      </c>
      <c r="B93" s="8"/>
      <c r="C93" s="26" t="s">
        <v>17</v>
      </c>
      <c r="D93" s="53"/>
    </row>
    <row r="94" spans="1:5" ht="20.100000000000001" customHeight="1" x14ac:dyDescent="0.25">
      <c r="A94" s="8">
        <v>1</v>
      </c>
      <c r="B94" s="8"/>
      <c r="C94" s="26" t="s">
        <v>259</v>
      </c>
      <c r="D94" s="53"/>
    </row>
    <row r="95" spans="1:5" ht="20.100000000000001" customHeight="1" x14ac:dyDescent="0.25">
      <c r="A95" s="8">
        <v>1</v>
      </c>
      <c r="B95" s="8"/>
      <c r="C95" s="26" t="s">
        <v>260</v>
      </c>
      <c r="D95" s="53"/>
    </row>
    <row r="96" spans="1:5" ht="20.100000000000001" customHeight="1" x14ac:dyDescent="0.25">
      <c r="A96" s="51"/>
      <c r="B96" s="52"/>
      <c r="C96" s="52"/>
      <c r="D96" s="53"/>
    </row>
    <row r="97" spans="1:4" ht="20.100000000000001" customHeight="1" x14ac:dyDescent="0.25">
      <c r="A97" s="42" t="s">
        <v>154</v>
      </c>
      <c r="B97" s="43"/>
      <c r="C97" s="43"/>
      <c r="D97" s="44"/>
    </row>
    <row r="98" spans="1:4" ht="20.100000000000001" customHeight="1" x14ac:dyDescent="0.2">
      <c r="A98" s="45">
        <v>1</v>
      </c>
      <c r="B98" s="9" t="s">
        <v>155</v>
      </c>
      <c r="C98" s="46" t="s">
        <v>156</v>
      </c>
      <c r="D98" s="46"/>
    </row>
    <row r="99" spans="1:4" ht="20.100000000000001" customHeight="1" x14ac:dyDescent="0.2">
      <c r="A99" s="45">
        <v>2</v>
      </c>
      <c r="B99" s="9" t="s">
        <v>157</v>
      </c>
      <c r="C99" s="46" t="s">
        <v>158</v>
      </c>
      <c r="D99" s="46"/>
    </row>
    <row r="100" spans="1:4" ht="20.100000000000001" customHeight="1" x14ac:dyDescent="0.2">
      <c r="A100" s="45">
        <v>1</v>
      </c>
      <c r="B100" s="9" t="s">
        <v>159</v>
      </c>
      <c r="C100" s="46" t="s">
        <v>160</v>
      </c>
      <c r="D100" s="46"/>
    </row>
    <row r="101" spans="1:4" ht="20.100000000000001" customHeight="1" x14ac:dyDescent="0.2">
      <c r="A101" s="45">
        <v>1</v>
      </c>
      <c r="B101" s="9" t="s">
        <v>161</v>
      </c>
      <c r="C101" s="46" t="s">
        <v>162</v>
      </c>
      <c r="D101" s="46"/>
    </row>
    <row r="102" spans="1:4" ht="20.100000000000001" customHeight="1" x14ac:dyDescent="0.2">
      <c r="A102" s="45">
        <v>1</v>
      </c>
      <c r="B102" s="9" t="s">
        <v>163</v>
      </c>
      <c r="C102" s="46" t="s">
        <v>164</v>
      </c>
      <c r="D102" s="46"/>
    </row>
    <row r="103" spans="1:4" ht="20.100000000000001" customHeight="1" x14ac:dyDescent="0.2">
      <c r="A103" s="45">
        <v>1</v>
      </c>
      <c r="B103" s="9" t="s">
        <v>165</v>
      </c>
      <c r="C103" s="46" t="s">
        <v>166</v>
      </c>
      <c r="D103" s="46"/>
    </row>
    <row r="104" spans="1:4" ht="20.100000000000001" customHeight="1" x14ac:dyDescent="0.2">
      <c r="A104" s="45">
        <v>1</v>
      </c>
      <c r="B104" s="9" t="s">
        <v>167</v>
      </c>
      <c r="C104" s="46" t="s">
        <v>168</v>
      </c>
      <c r="D104" s="46"/>
    </row>
    <row r="105" spans="1:4" ht="20.100000000000001" customHeight="1" x14ac:dyDescent="0.2">
      <c r="A105" s="45">
        <v>1</v>
      </c>
      <c r="B105" s="9" t="s">
        <v>169</v>
      </c>
      <c r="C105" s="46" t="s">
        <v>170</v>
      </c>
      <c r="D105" s="46"/>
    </row>
    <row r="106" spans="1:4" ht="20.100000000000001" customHeight="1" x14ac:dyDescent="0.2">
      <c r="A106" s="45">
        <v>1</v>
      </c>
      <c r="B106" s="9" t="s">
        <v>171</v>
      </c>
      <c r="C106" s="46" t="s">
        <v>172</v>
      </c>
      <c r="D106" s="46"/>
    </row>
    <row r="107" spans="1:4" ht="20.100000000000001" customHeight="1" x14ac:dyDescent="0.2">
      <c r="A107" s="45">
        <v>2</v>
      </c>
      <c r="B107" s="9" t="s">
        <v>173</v>
      </c>
      <c r="C107" s="46" t="s">
        <v>174</v>
      </c>
      <c r="D107" s="46"/>
    </row>
    <row r="108" spans="1:4" ht="20.100000000000001" customHeight="1" x14ac:dyDescent="0.2">
      <c r="A108" s="45">
        <v>2</v>
      </c>
      <c r="B108" s="9" t="s">
        <v>175</v>
      </c>
      <c r="C108" s="46" t="s">
        <v>176</v>
      </c>
      <c r="D108" s="46"/>
    </row>
    <row r="109" spans="1:4" ht="20.100000000000001" customHeight="1" x14ac:dyDescent="0.2">
      <c r="A109" s="45">
        <v>2</v>
      </c>
      <c r="B109" s="9" t="s">
        <v>177</v>
      </c>
      <c r="C109" s="46" t="s">
        <v>178</v>
      </c>
      <c r="D109" s="46"/>
    </row>
    <row r="110" spans="1:4" ht="20.100000000000001" customHeight="1" x14ac:dyDescent="0.2">
      <c r="A110" s="45">
        <v>0</v>
      </c>
      <c r="B110" s="9"/>
      <c r="C110" s="46" t="s">
        <v>179</v>
      </c>
      <c r="D110" s="46"/>
    </row>
    <row r="111" spans="1:4" ht="20.100000000000001" customHeight="1" x14ac:dyDescent="0.2">
      <c r="A111" s="45">
        <v>0</v>
      </c>
      <c r="B111" s="9"/>
      <c r="C111" s="46" t="s">
        <v>180</v>
      </c>
      <c r="D111" s="46"/>
    </row>
    <row r="112" spans="1:4" ht="20.100000000000001" customHeight="1" x14ac:dyDescent="0.25">
      <c r="A112" s="47">
        <f>SUM(A98:A111)</f>
        <v>16</v>
      </c>
      <c r="B112" s="48" t="s">
        <v>181</v>
      </c>
      <c r="C112" s="48"/>
      <c r="D112" s="48"/>
    </row>
    <row r="113" spans="1:4" ht="20.100000000000001" customHeight="1" x14ac:dyDescent="0.25">
      <c r="A113" s="42" t="s">
        <v>182</v>
      </c>
      <c r="B113" s="43"/>
      <c r="C113" s="43"/>
      <c r="D113" s="44"/>
    </row>
    <row r="114" spans="1:4" ht="20.100000000000001" customHeight="1" x14ac:dyDescent="0.2">
      <c r="A114" s="45">
        <v>1</v>
      </c>
      <c r="B114" s="9" t="s">
        <v>183</v>
      </c>
      <c r="C114" s="46" t="s">
        <v>184</v>
      </c>
      <c r="D114" s="46"/>
    </row>
    <row r="115" spans="1:4" ht="20.100000000000001" customHeight="1" x14ac:dyDescent="0.2">
      <c r="A115" s="45">
        <v>1</v>
      </c>
      <c r="B115" s="9" t="s">
        <v>185</v>
      </c>
      <c r="C115" s="46" t="s">
        <v>186</v>
      </c>
      <c r="D115" s="46"/>
    </row>
    <row r="116" spans="1:4" ht="20.100000000000001" customHeight="1" x14ac:dyDescent="0.2">
      <c r="A116" s="45">
        <v>1</v>
      </c>
      <c r="B116" s="9" t="s">
        <v>187</v>
      </c>
      <c r="C116" s="46" t="s">
        <v>188</v>
      </c>
      <c r="D116" s="46"/>
    </row>
    <row r="117" spans="1:4" ht="20.100000000000001" customHeight="1" x14ac:dyDescent="0.2">
      <c r="A117" s="45">
        <v>1</v>
      </c>
      <c r="B117" s="9" t="s">
        <v>189</v>
      </c>
      <c r="C117" s="46" t="s">
        <v>190</v>
      </c>
      <c r="D117" s="46"/>
    </row>
    <row r="118" spans="1:4" ht="20.100000000000001" customHeight="1" x14ac:dyDescent="0.2">
      <c r="A118" s="45">
        <v>1</v>
      </c>
      <c r="B118" s="9" t="s">
        <v>191</v>
      </c>
      <c r="C118" s="46" t="s">
        <v>192</v>
      </c>
      <c r="D118" s="46"/>
    </row>
    <row r="119" spans="1:4" ht="20.100000000000001" customHeight="1" x14ac:dyDescent="0.2">
      <c r="A119" s="45">
        <v>1</v>
      </c>
      <c r="B119" s="9" t="s">
        <v>193</v>
      </c>
      <c r="C119" s="46" t="s">
        <v>194</v>
      </c>
      <c r="D119" s="46"/>
    </row>
    <row r="120" spans="1:4" ht="20.100000000000001" customHeight="1" x14ac:dyDescent="0.2">
      <c r="A120" s="45">
        <v>1</v>
      </c>
      <c r="B120" s="9" t="s">
        <v>195</v>
      </c>
      <c r="C120" s="46" t="s">
        <v>196</v>
      </c>
      <c r="D120" s="46"/>
    </row>
    <row r="121" spans="1:4" ht="20.100000000000001" customHeight="1" x14ac:dyDescent="0.2">
      <c r="A121" s="45">
        <v>1</v>
      </c>
      <c r="B121" s="9" t="s">
        <v>197</v>
      </c>
      <c r="C121" s="46" t="s">
        <v>198</v>
      </c>
      <c r="D121" s="46"/>
    </row>
    <row r="122" spans="1:4" ht="20.100000000000001" customHeight="1" x14ac:dyDescent="0.2">
      <c r="A122" s="45">
        <v>1</v>
      </c>
      <c r="B122" s="9" t="s">
        <v>199</v>
      </c>
      <c r="C122" s="46" t="s">
        <v>200</v>
      </c>
      <c r="D122" s="46"/>
    </row>
    <row r="123" spans="1:4" ht="20.100000000000001" customHeight="1" x14ac:dyDescent="0.2">
      <c r="A123" s="45">
        <v>1</v>
      </c>
      <c r="B123" s="9" t="s">
        <v>201</v>
      </c>
      <c r="C123" s="46" t="s">
        <v>202</v>
      </c>
      <c r="D123" s="46"/>
    </row>
    <row r="124" spans="1:4" ht="20.100000000000001" customHeight="1" x14ac:dyDescent="0.2">
      <c r="A124" s="45">
        <v>3</v>
      </c>
      <c r="B124" s="9" t="s">
        <v>203</v>
      </c>
      <c r="C124" s="46" t="s">
        <v>204</v>
      </c>
      <c r="D124" s="46"/>
    </row>
    <row r="125" spans="1:4" ht="20.100000000000001" customHeight="1" x14ac:dyDescent="0.2">
      <c r="A125" s="45">
        <v>1</v>
      </c>
      <c r="B125" s="9" t="s">
        <v>205</v>
      </c>
      <c r="C125" s="46" t="s">
        <v>206</v>
      </c>
      <c r="D125" s="46"/>
    </row>
    <row r="126" spans="1:4" ht="20.100000000000001" customHeight="1" x14ac:dyDescent="0.2">
      <c r="A126" s="45">
        <v>1</v>
      </c>
      <c r="B126" s="9" t="s">
        <v>207</v>
      </c>
      <c r="C126" s="46" t="s">
        <v>208</v>
      </c>
      <c r="D126" s="46"/>
    </row>
    <row r="127" spans="1:4" ht="20.100000000000001" customHeight="1" x14ac:dyDescent="0.25">
      <c r="A127" s="47">
        <f>SUM(A114:A126)</f>
        <v>15</v>
      </c>
      <c r="B127" s="48" t="s">
        <v>209</v>
      </c>
      <c r="C127" s="48"/>
      <c r="D127" s="48"/>
    </row>
    <row r="128" spans="1:4" ht="20.100000000000001" customHeight="1" x14ac:dyDescent="0.25">
      <c r="A128" s="42" t="s">
        <v>210</v>
      </c>
      <c r="B128" s="43"/>
      <c r="C128" s="43"/>
      <c r="D128" s="44"/>
    </row>
    <row r="129" spans="1:4" ht="20.100000000000001" customHeight="1" x14ac:dyDescent="0.2">
      <c r="A129" s="45">
        <v>1</v>
      </c>
      <c r="B129" s="9" t="s">
        <v>211</v>
      </c>
      <c r="C129" s="46" t="s">
        <v>212</v>
      </c>
      <c r="D129" s="46"/>
    </row>
    <row r="130" spans="1:4" ht="20.100000000000001" customHeight="1" x14ac:dyDescent="0.2">
      <c r="A130" s="45">
        <v>1</v>
      </c>
      <c r="B130" s="9" t="s">
        <v>213</v>
      </c>
      <c r="C130" s="46" t="s">
        <v>214</v>
      </c>
      <c r="D130" s="46"/>
    </row>
    <row r="131" spans="1:4" ht="20.100000000000001" customHeight="1" x14ac:dyDescent="0.2">
      <c r="A131" s="45">
        <v>1</v>
      </c>
      <c r="B131" s="9" t="s">
        <v>215</v>
      </c>
      <c r="C131" s="46" t="s">
        <v>216</v>
      </c>
      <c r="D131" s="46"/>
    </row>
    <row r="132" spans="1:4" ht="20.100000000000001" customHeight="1" x14ac:dyDescent="0.2">
      <c r="A132" s="45">
        <v>1</v>
      </c>
      <c r="B132" s="9" t="s">
        <v>217</v>
      </c>
      <c r="C132" s="46" t="s">
        <v>218</v>
      </c>
      <c r="D132" s="46"/>
    </row>
    <row r="133" spans="1:4" ht="20.100000000000001" customHeight="1" x14ac:dyDescent="0.2">
      <c r="A133" s="45">
        <v>1</v>
      </c>
      <c r="B133" s="9" t="s">
        <v>219</v>
      </c>
      <c r="C133" s="46" t="s">
        <v>220</v>
      </c>
      <c r="D133" s="46"/>
    </row>
    <row r="134" spans="1:4" ht="20.100000000000001" customHeight="1" x14ac:dyDescent="0.2">
      <c r="A134" s="45">
        <v>1</v>
      </c>
      <c r="B134" s="9" t="s">
        <v>221</v>
      </c>
      <c r="C134" s="46" t="s">
        <v>222</v>
      </c>
      <c r="D134" s="46"/>
    </row>
    <row r="135" spans="1:4" ht="20.100000000000001" customHeight="1" x14ac:dyDescent="0.2">
      <c r="A135" s="45">
        <v>2</v>
      </c>
      <c r="B135" s="9" t="s">
        <v>223</v>
      </c>
      <c r="C135" s="46" t="s">
        <v>224</v>
      </c>
      <c r="D135" s="46"/>
    </row>
    <row r="136" spans="1:4" ht="20.100000000000001" customHeight="1" x14ac:dyDescent="0.2">
      <c r="A136" s="45">
        <v>1</v>
      </c>
      <c r="B136" s="9" t="s">
        <v>225</v>
      </c>
      <c r="C136" s="46" t="s">
        <v>226</v>
      </c>
      <c r="D136" s="46"/>
    </row>
    <row r="137" spans="1:4" ht="20.100000000000001" customHeight="1" x14ac:dyDescent="0.2">
      <c r="A137" s="45">
        <v>0</v>
      </c>
      <c r="B137" s="9" t="s">
        <v>227</v>
      </c>
      <c r="C137" s="46" t="s">
        <v>228</v>
      </c>
      <c r="D137" s="46"/>
    </row>
    <row r="138" spans="1:4" ht="20.100000000000001" customHeight="1" x14ac:dyDescent="0.2">
      <c r="A138" s="45">
        <v>1</v>
      </c>
      <c r="B138" s="9" t="s">
        <v>229</v>
      </c>
      <c r="C138" s="46" t="s">
        <v>230</v>
      </c>
      <c r="D138" s="46"/>
    </row>
    <row r="139" spans="1:4" ht="20.100000000000001" customHeight="1" x14ac:dyDescent="0.2">
      <c r="A139" s="45">
        <v>0</v>
      </c>
      <c r="B139" s="9" t="s">
        <v>231</v>
      </c>
      <c r="C139" s="46" t="s">
        <v>232</v>
      </c>
      <c r="D139" s="46"/>
    </row>
    <row r="140" spans="1:4" ht="20.100000000000001" customHeight="1" x14ac:dyDescent="0.2">
      <c r="A140" s="45">
        <v>1</v>
      </c>
      <c r="B140" s="9" t="s">
        <v>233</v>
      </c>
      <c r="C140" s="46" t="s">
        <v>234</v>
      </c>
      <c r="D140" s="46"/>
    </row>
    <row r="141" spans="1:4" ht="20.100000000000001" customHeight="1" x14ac:dyDescent="0.2">
      <c r="A141" s="45">
        <v>1</v>
      </c>
      <c r="B141" s="9" t="s">
        <v>235</v>
      </c>
      <c r="C141" s="46" t="s">
        <v>236</v>
      </c>
      <c r="D141" s="46"/>
    </row>
    <row r="142" spans="1:4" ht="20.100000000000001" customHeight="1" x14ac:dyDescent="0.2">
      <c r="A142" s="45">
        <v>1</v>
      </c>
      <c r="B142" s="9" t="s">
        <v>237</v>
      </c>
      <c r="C142" s="46" t="s">
        <v>238</v>
      </c>
      <c r="D142" s="46"/>
    </row>
    <row r="143" spans="1:4" ht="20.100000000000001" customHeight="1" x14ac:dyDescent="0.2">
      <c r="A143" s="45">
        <v>0</v>
      </c>
      <c r="B143" s="9" t="s">
        <v>239</v>
      </c>
      <c r="C143" s="46" t="s">
        <v>240</v>
      </c>
      <c r="D143" s="46"/>
    </row>
    <row r="144" spans="1:4" ht="20.100000000000001" customHeight="1" x14ac:dyDescent="0.2">
      <c r="A144" s="45">
        <v>1</v>
      </c>
      <c r="B144" s="9" t="s">
        <v>241</v>
      </c>
      <c r="C144" s="46" t="s">
        <v>242</v>
      </c>
      <c r="D144" s="46"/>
    </row>
    <row r="145" spans="1:4" ht="20.100000000000001" customHeight="1" x14ac:dyDescent="0.2">
      <c r="A145" s="45">
        <v>1</v>
      </c>
      <c r="B145" s="9" t="s">
        <v>243</v>
      </c>
      <c r="C145" s="46" t="s">
        <v>244</v>
      </c>
      <c r="D145" s="46"/>
    </row>
    <row r="146" spans="1:4" ht="20.100000000000001" customHeight="1" x14ac:dyDescent="0.2">
      <c r="A146" s="45">
        <v>1</v>
      </c>
      <c r="B146" s="9" t="s">
        <v>245</v>
      </c>
      <c r="C146" s="46" t="s">
        <v>246</v>
      </c>
      <c r="D146" s="46"/>
    </row>
    <row r="147" spans="1:4" ht="20.100000000000001" customHeight="1" x14ac:dyDescent="0.2">
      <c r="A147" s="45">
        <v>2</v>
      </c>
      <c r="B147" s="9" t="s">
        <v>247</v>
      </c>
      <c r="C147" s="46" t="s">
        <v>248</v>
      </c>
      <c r="D147" s="46"/>
    </row>
    <row r="148" spans="1:4" ht="20.100000000000001" customHeight="1" x14ac:dyDescent="0.2">
      <c r="A148" s="45">
        <v>2</v>
      </c>
      <c r="B148" s="9" t="s">
        <v>249</v>
      </c>
      <c r="C148" s="46" t="s">
        <v>250</v>
      </c>
      <c r="D148" s="46"/>
    </row>
    <row r="149" spans="1:4" ht="20.100000000000001" customHeight="1" x14ac:dyDescent="0.2">
      <c r="A149" s="45">
        <v>3</v>
      </c>
      <c r="B149" s="8"/>
      <c r="C149" s="46" t="s">
        <v>251</v>
      </c>
      <c r="D149" s="46"/>
    </row>
    <row r="150" spans="1:4" ht="20.100000000000001" customHeight="1" x14ac:dyDescent="0.2">
      <c r="A150" s="45">
        <v>1</v>
      </c>
      <c r="B150" s="8"/>
      <c r="C150" s="46" t="s">
        <v>252</v>
      </c>
      <c r="D150" s="46"/>
    </row>
    <row r="151" spans="1:4" ht="20.100000000000001" customHeight="1" x14ac:dyDescent="0.25">
      <c r="A151" s="2"/>
      <c r="B151" s="49" t="s">
        <v>253</v>
      </c>
      <c r="C151" s="50" t="s">
        <v>254</v>
      </c>
      <c r="D151" s="4"/>
    </row>
    <row r="152" spans="1:4" ht="20.100000000000001" customHeight="1" x14ac:dyDescent="0.25">
      <c r="A152" s="2"/>
      <c r="B152" s="49"/>
      <c r="C152" s="50" t="s">
        <v>255</v>
      </c>
      <c r="D152" s="4"/>
    </row>
    <row r="153" spans="1:4" ht="20.100000000000001" customHeight="1" x14ac:dyDescent="0.25">
      <c r="A153" s="2"/>
      <c r="B153" s="49"/>
      <c r="C153" s="50" t="s">
        <v>256</v>
      </c>
      <c r="D153" s="4"/>
    </row>
    <row r="154" spans="1:4" ht="20.100000000000001" customHeight="1" x14ac:dyDescent="0.25">
      <c r="A154" s="2"/>
      <c r="B154" s="49"/>
      <c r="C154" s="50" t="s">
        <v>257</v>
      </c>
      <c r="D154" s="4"/>
    </row>
    <row r="155" spans="1:4" ht="20.100000000000001" customHeight="1" x14ac:dyDescent="0.25">
      <c r="A155" s="2"/>
      <c r="B155" s="49" t="s">
        <v>258</v>
      </c>
      <c r="C155" s="11"/>
      <c r="D155" s="4"/>
    </row>
  </sheetData>
  <mergeCells count="64">
    <mergeCell ref="C147:D147"/>
    <mergeCell ref="C148:D148"/>
    <mergeCell ref="C149:D149"/>
    <mergeCell ref="C150:D150"/>
    <mergeCell ref="C141:D141"/>
    <mergeCell ref="C142:D142"/>
    <mergeCell ref="C143:D143"/>
    <mergeCell ref="C144:D144"/>
    <mergeCell ref="C145:D145"/>
    <mergeCell ref="C146:D146"/>
    <mergeCell ref="C135:D135"/>
    <mergeCell ref="C136:D136"/>
    <mergeCell ref="C137:D137"/>
    <mergeCell ref="C138:D138"/>
    <mergeCell ref="C139:D139"/>
    <mergeCell ref="C140:D140"/>
    <mergeCell ref="C129:D129"/>
    <mergeCell ref="C130:D130"/>
    <mergeCell ref="C131:D131"/>
    <mergeCell ref="C132:D132"/>
    <mergeCell ref="C133:D133"/>
    <mergeCell ref="C134:D134"/>
    <mergeCell ref="C123:D123"/>
    <mergeCell ref="C124:D124"/>
    <mergeCell ref="C125:D125"/>
    <mergeCell ref="C126:D126"/>
    <mergeCell ref="B127:D127"/>
    <mergeCell ref="A128:D128"/>
    <mergeCell ref="C117:D117"/>
    <mergeCell ref="C118:D118"/>
    <mergeCell ref="C119:D119"/>
    <mergeCell ref="C120:D120"/>
    <mergeCell ref="C121:D121"/>
    <mergeCell ref="C122:D122"/>
    <mergeCell ref="C111:D111"/>
    <mergeCell ref="B112:D112"/>
    <mergeCell ref="A113:D113"/>
    <mergeCell ref="C114:D114"/>
    <mergeCell ref="C115:D115"/>
    <mergeCell ref="C116:D116"/>
    <mergeCell ref="C105:D105"/>
    <mergeCell ref="C106:D106"/>
    <mergeCell ref="C107:D107"/>
    <mergeCell ref="C108:D108"/>
    <mergeCell ref="C109:D109"/>
    <mergeCell ref="C110:D110"/>
    <mergeCell ref="C99:D99"/>
    <mergeCell ref="C100:D100"/>
    <mergeCell ref="C101:D101"/>
    <mergeCell ref="C102:D102"/>
    <mergeCell ref="C103:D103"/>
    <mergeCell ref="C104:D104"/>
    <mergeCell ref="A87:C87"/>
    <mergeCell ref="A88:D88"/>
    <mergeCell ref="A91:D91"/>
    <mergeCell ref="C92:D92"/>
    <mergeCell ref="A97:D97"/>
    <mergeCell ref="C98:D98"/>
    <mergeCell ref="A3:C3"/>
    <mergeCell ref="A4:C4"/>
    <mergeCell ref="A5:C5"/>
    <mergeCell ref="A6:C6"/>
    <mergeCell ref="A20:C20"/>
    <mergeCell ref="A86:D86"/>
  </mergeCells>
  <pageMargins left="0.7" right="0.7" top="0.75" bottom="0.75" header="0.3" footer="0.3"/>
  <pageSetup paperSize="9" scale="4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2022-06-30T15:21:23Z</cp:lastPrinted>
  <dcterms:created xsi:type="dcterms:W3CDTF">2022-02-03T13:45:37Z</dcterms:created>
  <dcterms:modified xsi:type="dcterms:W3CDTF">2022-06-30T15:56:05Z</dcterms:modified>
</cp:coreProperties>
</file>