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\"/>
    </mc:Choice>
  </mc:AlternateContent>
  <xr:revisionPtr revIDLastSave="0" documentId="13_ncr:1_{0BC86F6E-2B57-4699-9F8F-49E5E4F6B00C}" xr6:coauthVersionLast="47" xr6:coauthVersionMax="47" xr10:uidLastSave="{00000000-0000-0000-0000-000000000000}"/>
  <bookViews>
    <workbookView xWindow="-120" yWindow="-120" windowWidth="29040" windowHeight="15840" activeTab="1" xr2:uid="{71567E4E-50C0-482B-AF91-8A5B54E42145}"/>
  </bookViews>
  <sheets>
    <sheet name="Hoja1" sheetId="1" r:id="rId1"/>
    <sheet name="hoja 2" sheetId="2" r:id="rId2"/>
  </sheets>
  <definedNames>
    <definedName name="_xlnm.Print_Area" localSheetId="1">'hoja 2'!$A$1:$E$199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8" i="2" l="1"/>
  <c r="A191" i="2" l="1"/>
  <c r="A168" i="2"/>
  <c r="A156" i="2"/>
  <c r="A135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115" i="1"/>
  <c r="E116" i="1"/>
  <c r="E117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5" i="1"/>
  <c r="E24" i="1"/>
  <c r="E23" i="1"/>
  <c r="E22" i="1"/>
  <c r="E99" i="2" l="1"/>
  <c r="E100" i="2" s="1"/>
  <c r="E118" i="1"/>
  <c r="E119" i="1" s="1"/>
  <c r="E1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25" authorId="0" shapeId="0" xr:uid="{0AB36D54-D098-494B-B4F6-31AEFA5C3F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02" authorId="0" shapeId="0" xr:uid="{54327813-7649-44E0-B43E-3838C8194C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<sst xmlns="http://schemas.openxmlformats.org/spreadsheetml/2006/main" count="535" uniqueCount="337">
  <si>
    <t>INQUIORT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</si>
  <si>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</si>
  <si>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</si>
  <si>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</si>
  <si>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</si>
  <si>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</si>
  <si>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</si>
  <si>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</si>
  <si>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</si>
  <si>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CANT.</t>
  </si>
  <si>
    <t>Codigo Articulo</t>
  </si>
  <si>
    <t>DescripcionArticulo</t>
  </si>
  <si>
    <t xml:space="preserve">RECIBIDO POR </t>
  </si>
  <si>
    <t>070931300</t>
  </si>
  <si>
    <t>CLAVO EXPERT DE FEMUR IZQ. 9 *300 MM TITANIO DM</t>
  </si>
  <si>
    <t>070931320</t>
  </si>
  <si>
    <t>CLAVO EXPERT DE FEMUR IZQ. 9 *320 MM TITANIO DM</t>
  </si>
  <si>
    <t>070931340</t>
  </si>
  <si>
    <t>CLAVO EXPERT DE FEMUR IZQ. 9 *340 MM TITANIO DM</t>
  </si>
  <si>
    <t>070931360</t>
  </si>
  <si>
    <t>CLAVO EXPERT DE FEMUR IZQ. 9 *360 MM TITANIO DM</t>
  </si>
  <si>
    <t>070931380</t>
  </si>
  <si>
    <t>CLAVO EXPERT DE FEMUR IZQ. 9 *380 MM TITANIO DM</t>
  </si>
  <si>
    <t>070931400</t>
  </si>
  <si>
    <t>CLAVO EXPERT DE FEMUR IZQ. 9 *400 MM TITANIO DM</t>
  </si>
  <si>
    <t>070931420</t>
  </si>
  <si>
    <t>CLAVO EXPERT DE FEMUR IZQ. 9 *420 MM TITANIO DM</t>
  </si>
  <si>
    <t>070932300</t>
  </si>
  <si>
    <t>CLAVO EXPERT DE FEMUR DER. 9 *300 MM TITANIO DM</t>
  </si>
  <si>
    <t>070932320</t>
  </si>
  <si>
    <t>CLAVO EXPERT DE FEMUR DER. 9 *320 MM TITANIO DM</t>
  </si>
  <si>
    <t>070932340</t>
  </si>
  <si>
    <t>CLAVO EXPERT DE FEMUR DER. 9 *340 MM TITANIO DM</t>
  </si>
  <si>
    <t>070932360</t>
  </si>
  <si>
    <t>CLAVO EXPERT DE FEMUR DER. 9 *360 MM TITANIO DM</t>
  </si>
  <si>
    <t>070932380</t>
  </si>
  <si>
    <t>CLAVO EXPERT DE FEMUR DER. 9 *380 MM TITANIO DM</t>
  </si>
  <si>
    <t>070932400</t>
  </si>
  <si>
    <t>CLAVO EXPERT DE FEMUR DER. 9 *400 MM TITANIO DM</t>
  </si>
  <si>
    <t>070932420</t>
  </si>
  <si>
    <t>CLAVO EXPERT DE FEMUR DER. 9 *420 MM TITANIO DM</t>
  </si>
  <si>
    <t>070941300</t>
  </si>
  <si>
    <t>CLAVO EXPERT DE FEMUR IZQ. 10 *300 MM TITANIO DM</t>
  </si>
  <si>
    <t>070941320</t>
  </si>
  <si>
    <t>CLAVO EXPERT DE FEMUR IZQ. 10 *320 MM TITANIO DM</t>
  </si>
  <si>
    <t>070941340</t>
  </si>
  <si>
    <t>CLAVO EXPERT DE FEMUR IZQ. 10 *340 MM TITANIO DM</t>
  </si>
  <si>
    <t>070941360</t>
  </si>
  <si>
    <t>CLAVO EXPERT DE FEMUR IZQ. 10 *360 MM TITANIO DM</t>
  </si>
  <si>
    <t>070941380</t>
  </si>
  <si>
    <t>CLAVO EXPERT DE FEMUR IZQ. 10 *380 MM TITANIO DM</t>
  </si>
  <si>
    <t>070941400</t>
  </si>
  <si>
    <t>CLAVO EXPERT DE FEMUR IZQ. 10 *400 MM TITANIO DM</t>
  </si>
  <si>
    <t>070941420</t>
  </si>
  <si>
    <t>CLAVO EXPERT DE FEMUR IZQ. 10 *420 MM TITANIO DM</t>
  </si>
  <si>
    <t>070941460</t>
  </si>
  <si>
    <t>CLAVO EXPERT DE FEMUR IZQ. 10 *460 MM TITANIO DM</t>
  </si>
  <si>
    <t>070942300</t>
  </si>
  <si>
    <t>CLAVO EXPERT DE FEMUR DER. 10 *300 MM TITANIO DM</t>
  </si>
  <si>
    <t>070942320</t>
  </si>
  <si>
    <t>CLAVO EXPERT DE FEMUR DER. 10 *320 MM TITANIO DM</t>
  </si>
  <si>
    <t>070942340</t>
  </si>
  <si>
    <t>CLAVO EXPERT DE FEMUR DER. 10 *340 MM TITANIO DM</t>
  </si>
  <si>
    <t>070942360</t>
  </si>
  <si>
    <t>CLAVO EXPERT DE FEMUR DER. 10 *360 MM TITANIO DM</t>
  </si>
  <si>
    <t>070942380</t>
  </si>
  <si>
    <t>CLAVO EXPERT DE FEMUR DER. 10 *380 MM TITANIO DM</t>
  </si>
  <si>
    <t>070942400</t>
  </si>
  <si>
    <t>CLAVO EXPERT DE FEMUR DER. 10 *400 MM TITANIO DM</t>
  </si>
  <si>
    <t>070942420</t>
  </si>
  <si>
    <t>CLAVO EXPERT DE FEMUR DER. 10 *420 MM TITANIO DM</t>
  </si>
  <si>
    <t>070942460</t>
  </si>
  <si>
    <t>CLAVO EXPERT DE FEMUR DER. 10 *460 MM TITANIO DM</t>
  </si>
  <si>
    <t>070951300</t>
  </si>
  <si>
    <t>CLAVO EXPERT DE FEMUR IZQ. 11 *300 MM TITANIO DM</t>
  </si>
  <si>
    <t>070951320</t>
  </si>
  <si>
    <t>CLAVO EXPERT DE FEMUR IZQ. 11 *320 MM TITANIO DM</t>
  </si>
  <si>
    <t>070951340</t>
  </si>
  <si>
    <t>CLAVO EXPERT DE FEMUR IZQ. 11 *340 MM TITANIO DM</t>
  </si>
  <si>
    <t>070951360</t>
  </si>
  <si>
    <t>CLAVO EXPERT DE FEMUR IZQ. 11 *360 MM TITANIO DM</t>
  </si>
  <si>
    <t>070951380</t>
  </si>
  <si>
    <t>CLAVO EXPERT DE FEMUR IZQ. 11 *380 MM TITANIO DM</t>
  </si>
  <si>
    <t>070951400</t>
  </si>
  <si>
    <t>CLAVO EXPERT DE FEMUR IZQ. 11 *400 MM TITANIO DM</t>
  </si>
  <si>
    <t>070951420</t>
  </si>
  <si>
    <t>CLAVO EXPERT DE FEMUR IZQ. 11 *420 MM TITANIO DM</t>
  </si>
  <si>
    <t>070952300</t>
  </si>
  <si>
    <t>CLAVO EXPERT DE FEMUR DER. 11 *300 MM TITANIO DM</t>
  </si>
  <si>
    <t>070952320</t>
  </si>
  <si>
    <t>CLAVO EXPERT DE FEMUR DER. 11 *320 MM TITANIO DM</t>
  </si>
  <si>
    <t>070952340</t>
  </si>
  <si>
    <t>CLAVO EXPERT DE FEMUR DER. 11 *340 MM TITANIO DM</t>
  </si>
  <si>
    <t>070952360</t>
  </si>
  <si>
    <t>CLAVO EXPERT DE FEMUR DER. 11 *360 MM TITANIO DM</t>
  </si>
  <si>
    <t>070952380</t>
  </si>
  <si>
    <t>CLAVO EXPERT DE FEMUR DER. 11 *380 MM TITANIO DM</t>
  </si>
  <si>
    <t>070952400</t>
  </si>
  <si>
    <t>CLAVO EXPERT DE FEMUR DER. 11 *400 MM TITANIO DM</t>
  </si>
  <si>
    <t>070952420</t>
  </si>
  <si>
    <t>CLAVO EXPERT DE FEMUR DER. 11 *420 MM TITANIO DM</t>
  </si>
  <si>
    <t>070961360</t>
  </si>
  <si>
    <t>CLAVO EXPERT DE FEMUR IZQ. 12 *360 MM TITANIO DM</t>
  </si>
  <si>
    <t>070961380</t>
  </si>
  <si>
    <t>CLAVO EXPERT DE FEMUR IZQ. 12 *380 MM TITANIO DM</t>
  </si>
  <si>
    <t>070961400</t>
  </si>
  <si>
    <t>CLAVO EXPERT DE FEMUR IZQ. 12 *400 MM TITANIO DM</t>
  </si>
  <si>
    <t>070961420</t>
  </si>
  <si>
    <t>CLAVO EXPERT DE FEMUR IZQ. 12 *420 MM TITANIO DM</t>
  </si>
  <si>
    <t>070962360</t>
  </si>
  <si>
    <t>CLAVO EXPERT DE FEMUR DER. 12 *360 MM TITANIO DM</t>
  </si>
  <si>
    <t>070962380</t>
  </si>
  <si>
    <t>CLAVO EXPERT DE FEMUR DER. 12 *380 MM TITANIO DM</t>
  </si>
  <si>
    <t>070962400</t>
  </si>
  <si>
    <t>CLAVO EXPERT DE FEMUR DER. 12 *400 MM TITANIO DM</t>
  </si>
  <si>
    <t>070962420</t>
  </si>
  <si>
    <t>CLAVO EXPERT DE FEMUR DER. 12 *420 MM TITANIO DM</t>
  </si>
  <si>
    <t>071210026</t>
  </si>
  <si>
    <t xml:space="preserve">TORNILLO BLOQ. 4.9 *26 MM TITANIO DM </t>
  </si>
  <si>
    <t>071210028</t>
  </si>
  <si>
    <t xml:space="preserve">TORNILLO BLOQ. 4.9 *28 MM TITANIO DM </t>
  </si>
  <si>
    <t>071210030</t>
  </si>
  <si>
    <t xml:space="preserve">TORNILLO BLOQ. 4.9 *30 MM TITANIO DM </t>
  </si>
  <si>
    <t>071210032</t>
  </si>
  <si>
    <t xml:space="preserve">TORNILLO BLOQ. 4.9 *32 MM TITANIO DM </t>
  </si>
  <si>
    <t>071210034</t>
  </si>
  <si>
    <t xml:space="preserve">TORNILLO BLOQ. 4.9 *34 MM TITANIO DM </t>
  </si>
  <si>
    <t>071210036</t>
  </si>
  <si>
    <t xml:space="preserve">TORNILLO BLOQ. 4.9 *36 MM TITANIO DM </t>
  </si>
  <si>
    <t>071210038</t>
  </si>
  <si>
    <t xml:space="preserve">TORNILLO BLOQ. 4.9 *38 MM TITANIO DM </t>
  </si>
  <si>
    <t>071210040</t>
  </si>
  <si>
    <t xml:space="preserve">TORNILLO BLOQ. 4.9 *40 MM TITANIO DM </t>
  </si>
  <si>
    <t>071210042</t>
  </si>
  <si>
    <t xml:space="preserve">TORNILLO BLOQ. 4.9 *42 MM TITANIO DM </t>
  </si>
  <si>
    <t>071210044</t>
  </si>
  <si>
    <t xml:space="preserve">TORNILLO BLOQ. 4.9 *44 MM TITANIO DM </t>
  </si>
  <si>
    <t>071210046</t>
  </si>
  <si>
    <t xml:space="preserve">TORNILLO BLOQ. 4.9 *46 MM TITANIO DM </t>
  </si>
  <si>
    <t>071210048</t>
  </si>
  <si>
    <t xml:space="preserve">TORNILLO BLOQ. 4.9 *48 MM TITANIO DM </t>
  </si>
  <si>
    <t>071210050</t>
  </si>
  <si>
    <t xml:space="preserve">TORNILLO BLOQ. 4.9 *50 MM TITANIO DM </t>
  </si>
  <si>
    <t>071210052</t>
  </si>
  <si>
    <t xml:space="preserve">TORNILLO BLOQ. 4.9 *52 MM TITANIO DM </t>
  </si>
  <si>
    <t>071210054</t>
  </si>
  <si>
    <t xml:space="preserve">TORNILLO BLOQ. 4.9 *54 MM TITANIO DM </t>
  </si>
  <si>
    <t>071210056</t>
  </si>
  <si>
    <t xml:space="preserve">TORNILLO BLOQ. 4.9 *56 MM TITANIO DM </t>
  </si>
  <si>
    <t>071210058</t>
  </si>
  <si>
    <t xml:space="preserve">TORNILLO BLOQ. 4.9 *58 MM TITANIO DM </t>
  </si>
  <si>
    <t>071210060</t>
  </si>
  <si>
    <t xml:space="preserve">TORNILLO BLOQ. 4.9 *60 MM TITANIO DM </t>
  </si>
  <si>
    <t>071210062</t>
  </si>
  <si>
    <t xml:space="preserve">TORNILLO BLOQ. 4.9 *62 MM TITANIO DM </t>
  </si>
  <si>
    <t>071210064</t>
  </si>
  <si>
    <t xml:space="preserve">TORNILLO BLOQ. 4.9 *64 MM TITANIO DM </t>
  </si>
  <si>
    <t>071210066</t>
  </si>
  <si>
    <t xml:space="preserve">TORNILLO BLOQ. 4.9 *66 MM TITANIO DM </t>
  </si>
  <si>
    <t>071210068</t>
  </si>
  <si>
    <t xml:space="preserve">TORNILLO BLOQ. 4.9 *68 MM TITANIO DM </t>
  </si>
  <si>
    <t>071210070</t>
  </si>
  <si>
    <t xml:space="preserve">TORNILLO BLOQ. 4.9 *70 MM TITANIO DM </t>
  </si>
  <si>
    <t>071210072</t>
  </si>
  <si>
    <t xml:space="preserve">TORNILLO BLOQ. 4.9 *72 MM TITANIO DM </t>
  </si>
  <si>
    <t>071210074</t>
  </si>
  <si>
    <t xml:space="preserve">TORNILLO BLOQ. 4.9 *74 MM TITANIO DM </t>
  </si>
  <si>
    <t>071210076</t>
  </si>
  <si>
    <t xml:space="preserve">TORNILLO BLOQ. 4.9 *76 MM TITANIO DM </t>
  </si>
  <si>
    <t>071210078</t>
  </si>
  <si>
    <t xml:space="preserve">TORNILLO BLOQ. 4.9 *78 MM TITANIO DM </t>
  </si>
  <si>
    <t>071210080</t>
  </si>
  <si>
    <t xml:space="preserve">TORNILLO BLOQ. 4.9 *80 MM TITANIO DM </t>
  </si>
  <si>
    <t>071210085</t>
  </si>
  <si>
    <t xml:space="preserve">TORNILLO BLOQ. 4.9 *85 MM TITANIO DM </t>
  </si>
  <si>
    <t>071220060</t>
  </si>
  <si>
    <t xml:space="preserve">TORNILLO DE CUELLO FEMORAL 6.9 *60 MM TITANIO DM </t>
  </si>
  <si>
    <t>071220065</t>
  </si>
  <si>
    <t xml:space="preserve">TORNILLO DE CUELLO FEMORAL 6.9 *65 MM TITANIO DM </t>
  </si>
  <si>
    <t>071220070</t>
  </si>
  <si>
    <t xml:space="preserve">TORNILLO DE CUELLO FEMORAL 6.9 *70 MM TITANIO DM </t>
  </si>
  <si>
    <t>071220075</t>
  </si>
  <si>
    <t xml:space="preserve">TORNILLO DE CUELLO FEMORAL 6.9 *75 MM TITANIO DM </t>
  </si>
  <si>
    <t>071220080</t>
  </si>
  <si>
    <t xml:space="preserve">TORNILLO DE CUELLO FEMORAL 6.9 *80 MM TITANIO DM </t>
  </si>
  <si>
    <t>071220085</t>
  </si>
  <si>
    <t xml:space="preserve">TORNILLO DE CUELLO FEMORAL 6.9 *85 MM TITANIO DM </t>
  </si>
  <si>
    <t>071220090</t>
  </si>
  <si>
    <t xml:space="preserve">TORNILLO DE CUELLO FEMORAL 6.9 *90 MM TITANIO DM </t>
  </si>
  <si>
    <t>071220095</t>
  </si>
  <si>
    <t xml:space="preserve">TORNILLO DE CUELLO FEMORAL 6.9 *95 MM TITANIO DM </t>
  </si>
  <si>
    <t>071220100</t>
  </si>
  <si>
    <t xml:space="preserve">TORNILLO DE CUELLO FEMORAL 6.9 *100 MM TITANIO DM </t>
  </si>
  <si>
    <t>071220105</t>
  </si>
  <si>
    <t xml:space="preserve">TORNILLO DE CUELLO FEMORAL 6.9 *105 MM TITANIO DM </t>
  </si>
  <si>
    <t>071220110</t>
  </si>
  <si>
    <t xml:space="preserve">TORNILLO DE CUELLO FEMORAL 6.9 *110 MM TITANIO DM </t>
  </si>
  <si>
    <t>071220115</t>
  </si>
  <si>
    <t xml:space="preserve">TORNILLO DE CUELLO FEMORAL 6.9 *115 MM TITANIO DM </t>
  </si>
  <si>
    <t xml:space="preserve">CLINICA SAN FRANCISCO </t>
  </si>
  <si>
    <t>0990763070001</t>
  </si>
  <si>
    <t>AV. ALEJANDRO ANDRADE 27-29 JUAN ROLANDO COELLO</t>
  </si>
  <si>
    <t>(04)259-5400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</si>
  <si>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</si>
  <si>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</si>
  <si>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</si>
  <si>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</si>
  <si>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</si>
  <si>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</si>
  <si>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PRECIO UNITARIO</t>
  </si>
  <si>
    <t>PRECIO TOTAL</t>
  </si>
  <si>
    <t>SUBTOTAL</t>
  </si>
  <si>
    <t>IVA</t>
  </si>
  <si>
    <t>TOTAL</t>
  </si>
  <si>
    <t>DR. TAY LEE</t>
  </si>
  <si>
    <t xml:space="preserve">010770000      </t>
  </si>
  <si>
    <t>BROCHE DE CABLE</t>
  </si>
  <si>
    <t xml:space="preserve">017820750      </t>
  </si>
  <si>
    <t>CABLE, CO CR ALLOY 1.8X500</t>
  </si>
  <si>
    <t>METRO DE ALAMBRE DE QUIRURGICO 1.6 MM</t>
  </si>
  <si>
    <t xml:space="preserve">INSTRUMENTAL 4.5 / 5.0 </t>
  </si>
  <si>
    <t>SEPARADORES DE HOMAN</t>
  </si>
  <si>
    <t>SEPARADORES DE VENET</t>
  </si>
  <si>
    <t xml:space="preserve">DISECTOR DE COOB </t>
  </si>
  <si>
    <t>GUBIA</t>
  </si>
  <si>
    <t>CURETA</t>
  </si>
  <si>
    <t>PINZA DE REDUCCION CONARANDELA CANGREJO</t>
  </si>
  <si>
    <t>PINZA DE PUNTAS</t>
  </si>
  <si>
    <t>PINZA PORTA PLACA  VAGBRUGNER</t>
  </si>
  <si>
    <t>MARTILLO</t>
  </si>
  <si>
    <t>OSTEOTOMO</t>
  </si>
  <si>
    <t>ATORNILLADOR DE 4.5MM</t>
  </si>
  <si>
    <t>ANCLAJE DE TORQUE 5.0MM NEGRO</t>
  </si>
  <si>
    <t>MEDIDOR DE PROFUNDIDAD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</si>
  <si>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</si>
  <si>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</si>
  <si>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</si>
  <si>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</si>
  <si>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</si>
  <si>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</si>
  <si>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TARRAJA </t>
  </si>
  <si>
    <t xml:space="preserve">BROCA DE SUJECION PARA PORTA TENSORES </t>
  </si>
  <si>
    <t>CASQUILLOS DE BLOQUEO</t>
  </si>
  <si>
    <t xml:space="preserve">GUIAS  </t>
  </si>
  <si>
    <t xml:space="preserve">BROCA 3.2MM </t>
  </si>
  <si>
    <t xml:space="preserve">BROCA 4.0MM </t>
  </si>
  <si>
    <t>PASA ALAMBRE PEQUEÑO</t>
  </si>
  <si>
    <t xml:space="preserve">PASA ALAMBRE GRANDE </t>
  </si>
  <si>
    <t xml:space="preserve">COTADORA DE ALAMBRE PEQUEÑA </t>
  </si>
  <si>
    <t xml:space="preserve">COTADORA DE ALAMBRE GARNDE </t>
  </si>
  <si>
    <t xml:space="preserve">TENSORES </t>
  </si>
  <si>
    <t xml:space="preserve">CENTRALIZADORES DE ALAMBRE </t>
  </si>
  <si>
    <t>MOTOR CANULADO</t>
  </si>
  <si>
    <t xml:space="preserve">ANCLAJES DE MOTOR </t>
  </si>
  <si>
    <t xml:space="preserve">PROTECTORES DE BATERIA </t>
  </si>
  <si>
    <t xml:space="preserve">BATERIAS  NEGRAS </t>
  </si>
  <si>
    <t xml:space="preserve">CONTENEDOR DE MOTOR </t>
  </si>
  <si>
    <t xml:space="preserve">ENTTEGADO POR </t>
  </si>
  <si>
    <t xml:space="preserve">INSTRUMENTAL CLAVO FEMUR  TIPO EXPERT </t>
  </si>
  <si>
    <t xml:space="preserve">BANDEJA INFERIOR </t>
  </si>
  <si>
    <t xml:space="preserve">BANDEJA SUPERIOR </t>
  </si>
  <si>
    <t xml:space="preserve">BANDEJA MEDIA </t>
  </si>
  <si>
    <t xml:space="preserve">NOTA DE INGRESO </t>
  </si>
  <si>
    <t xml:space="preserve">HUMANA </t>
  </si>
  <si>
    <t>DEYRAMAR PEÑA</t>
  </si>
  <si>
    <t>DR. ORDOÑEZ</t>
  </si>
  <si>
    <t>PIN</t>
  </si>
  <si>
    <t xml:space="preserve">GUIA </t>
  </si>
  <si>
    <t xml:space="preserve">ATORNILLADOR </t>
  </si>
  <si>
    <t xml:space="preserve">ATORNILLADOR CARDANICO </t>
  </si>
  <si>
    <t xml:space="preserve">ANCLAJE HEXAGONAL </t>
  </si>
  <si>
    <t xml:space="preserve">TORNILLOS AJUSTADORES </t>
  </si>
  <si>
    <t xml:space="preserve">LLAVES EN L </t>
  </si>
  <si>
    <t xml:space="preserve">CAMISA </t>
  </si>
  <si>
    <t xml:space="preserve">PUNZON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</si>
  <si>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</si>
  <si>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</si>
  <si>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</si>
  <si>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</si>
  <si>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</si>
  <si>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 xml:space="preserve">LLAVE DOBLE BOCA </t>
  </si>
  <si>
    <t xml:space="preserve">BROCA 5.0MM </t>
  </si>
  <si>
    <t xml:space="preserve">BROCA EN T </t>
  </si>
  <si>
    <t xml:space="preserve">TORNILLOS AJUSTADORES DE CLAVO </t>
  </si>
  <si>
    <t xml:space="preserve">DIRECCIONADOR DE GUIA CON TAMBOR </t>
  </si>
  <si>
    <t>REAMER RIGIDO 10.4</t>
  </si>
  <si>
    <t>REAMER RIGIDO 11</t>
  </si>
  <si>
    <t>REAMER RIGIDO 12</t>
  </si>
  <si>
    <t>REAMER RIGIDO 13.5</t>
  </si>
  <si>
    <t>REAMER FLEXIBLE 9</t>
  </si>
  <si>
    <t>REAMER FLEXIBLE 9.4</t>
  </si>
  <si>
    <t>REAMER FLEXIBLE 10</t>
  </si>
  <si>
    <t>REAMER FLEXIBLE 11</t>
  </si>
  <si>
    <t>REAMER FLEXIBLE 12</t>
  </si>
  <si>
    <t>REAMER FLEXIBLE 12.5</t>
  </si>
  <si>
    <t>REAMER FLEXIBLE 13</t>
  </si>
  <si>
    <t xml:space="preserve">GUIAS </t>
  </si>
  <si>
    <t>ATORNILLADOR</t>
  </si>
  <si>
    <t xml:space="preserve">INSECTOR EN T </t>
  </si>
  <si>
    <t>BROCA DE TORNILLO CUELLO FEMORAL</t>
  </si>
  <si>
    <t xml:space="preserve">BROCA 4.2MMCON TOPE </t>
  </si>
  <si>
    <t>BROCA 4.2MM</t>
  </si>
  <si>
    <t xml:space="preserve">LLAVE EN T </t>
  </si>
  <si>
    <t xml:space="preserve">PINES LISOS </t>
  </si>
  <si>
    <t xml:space="preserve">PINES ROSCADOS </t>
  </si>
  <si>
    <t xml:space="preserve">MEDIDOR CANULADO </t>
  </si>
  <si>
    <t xml:space="preserve">TORNILLOS DE SUJECION </t>
  </si>
  <si>
    <t xml:space="preserve">TORNILLO DE INSERCION </t>
  </si>
  <si>
    <t xml:space="preserve">REGLETA </t>
  </si>
  <si>
    <t xml:space="preserve">MANGO DE INSERCION </t>
  </si>
  <si>
    <t xml:space="preserve">CAMISA Y PUNZON </t>
  </si>
  <si>
    <t xml:space="preserve">CAMISA Y GUIA </t>
  </si>
  <si>
    <t xml:space="preserve">CAMISA, GUIA Y PUNZON </t>
  </si>
  <si>
    <t xml:space="preserve">MARTILLO CARDANICO </t>
  </si>
  <si>
    <t>REGLA MEDIDORA</t>
  </si>
  <si>
    <t xml:space="preserve">BROCA </t>
  </si>
  <si>
    <t xml:space="preserve">MANGO EN T </t>
  </si>
  <si>
    <t xml:space="preserve">PROTECTOR DE TEJIDOS </t>
  </si>
  <si>
    <t xml:space="preserve">GUIA DE PINES </t>
  </si>
  <si>
    <t xml:space="preserve">PROTECTOR DE TEJIDOS PLANO </t>
  </si>
  <si>
    <t xml:space="preserve">MANGO PORTA GUIAS </t>
  </si>
  <si>
    <t xml:space="preserve">SEPARADORES DE HIBS </t>
  </si>
  <si>
    <t xml:space="preserve">SEPARADORES DE HOMAN ANCHOS </t>
  </si>
  <si>
    <t xml:space="preserve">SEPARADORES DE HOMAN DELGADOS </t>
  </si>
  <si>
    <t xml:space="preserve">PINZAS DE REDUCCION TIPO CANGREJO </t>
  </si>
  <si>
    <t>SEPARADORES DE BENNET</t>
  </si>
  <si>
    <t>PINZA DE PLACAS VERBUGGRE</t>
  </si>
  <si>
    <t>DOBLADORES DE PLACAS</t>
  </si>
  <si>
    <t xml:space="preserve">MANGO DE ANCLAJE RAPIDO </t>
  </si>
  <si>
    <t>INSTRUMENTAL CLAVO DE FEMUR EXPERT  2</t>
  </si>
  <si>
    <t>BASICO # 2</t>
  </si>
  <si>
    <t>REDUCTORAS CLAN DE LANEY</t>
  </si>
  <si>
    <t>LOWMAN</t>
  </si>
  <si>
    <t>BATERIAS GRIS</t>
  </si>
  <si>
    <t>ENTREGADO</t>
  </si>
  <si>
    <t>RECIBIDO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</si>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</sst>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left"/>
    </xf>
    <xf numFmtId="164" fontId="3" fillId="0" borderId="1" xfId="1" applyNumberFormat="1" applyFont="1" applyBorder="1" applyAlignment="1">
      <alignment horizontal="left"/>
    </xf>
    <xf numFmtId="2" fontId="5" fillId="0" borderId="0" xfId="1" applyNumberFormat="1" applyFont="1" applyAlignment="1">
      <alignment horizontal="left"/>
    </xf>
    <xf numFmtId="0" fontId="4" fillId="0" borderId="0" xfId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6" fillId="0" borderId="0" xfId="0" applyFont="1"/>
    <xf numFmtId="0" fontId="6" fillId="0" borderId="3" xfId="0" applyFont="1" applyBorder="1" applyAlignment="1">
      <alignment horizontal="center" vertical="center"/>
    </xf>
    <xf numFmtId="2" fontId="3" fillId="2" borderId="3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" fillId="0" borderId="2" xfId="1" applyFont="1" applyBorder="1" applyAlignment="1">
      <alignment horizontal="left" wrapText="1"/>
    </xf>
    <xf numFmtId="49" fontId="1" fillId="0" borderId="2" xfId="1" applyNumberFormat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0" fontId="3" fillId="0" borderId="2" xfId="1" applyFont="1" applyBorder="1" applyAlignment="1">
      <alignment horizontal="left"/>
    </xf>
    <xf numFmtId="44" fontId="1" fillId="0" borderId="3" xfId="3" applyFont="1" applyBorder="1" applyAlignment="1"/>
    <xf numFmtId="20" fontId="1" fillId="0" borderId="5" xfId="1" applyNumberFormat="1" applyFont="1" applyBorder="1" applyAlignment="1">
      <alignment horizontal="left"/>
    </xf>
    <xf numFmtId="44" fontId="6" fillId="0" borderId="3" xfId="3" applyFont="1" applyBorder="1"/>
    <xf numFmtId="9" fontId="6" fillId="0" borderId="3" xfId="4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2" fontId="3" fillId="0" borderId="3" xfId="0" applyNumberFormat="1" applyFont="1" applyBorder="1" applyAlignment="1">
      <alignment horizontal="center"/>
    </xf>
    <xf numFmtId="0" fontId="1" fillId="0" borderId="3" xfId="1" applyFont="1" applyBorder="1" applyAlignment="1" applyProtection="1">
      <alignment horizontal="left" vertical="top"/>
      <protection locked="0"/>
    </xf>
    <xf numFmtId="0" fontId="4" fillId="0" borderId="0" xfId="1" applyFont="1" applyAlignment="1">
      <alignment horizontal="center"/>
    </xf>
    <xf numFmtId="2" fontId="3" fillId="0" borderId="8" xfId="0" applyNumberFormat="1" applyFont="1" applyBorder="1" applyAlignment="1">
      <alignment horizontal="center"/>
    </xf>
    <xf numFmtId="0" fontId="1" fillId="0" borderId="8" xfId="1" applyFont="1" applyBorder="1" applyAlignment="1" applyProtection="1">
      <alignment horizontal="left" vertical="top"/>
      <protection locked="0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1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6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6" xfId="0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2" fontId="3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3" fillId="0" borderId="3" xfId="0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</cellXfs>
  <cellStyles count="5">
    <cellStyle name="Moneda" xfId="3" builtinId="4"/>
    <cellStyle name="Moneda 3 2" xfId="2" xr:uid="{D28F5598-507C-4C8C-AD7B-D7BEF2A22EFE}"/>
    <cellStyle name="Normal" xfId="0" builtinId="0"/>
    <cellStyle name="Normal 2" xfId="1" xr:uid="{5CE28896-FEEB-493A-A54C-7C639E370E0A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3343275</xdr:colOff>
      <xdr:row>0</xdr:row>
      <xdr:rowOff>1</xdr:rowOff>
    </xdr:from>
    <xdr:to>
      <xdr:col>4</xdr:col>
      <xdr:colOff>266700</xdr:colOff>
      <xdr:row>6</xdr:row>
      <xdr:rowOff>113173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BDA220-9175-4FA0-9578-CAB9A75CA0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67400" y="1"/>
          <a:ext cx="2657475" cy="15990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3343275</xdr:colOff>
      <xdr:row>0</xdr:row>
      <xdr:rowOff>1</xdr:rowOff>
    </xdr:from>
    <xdr:to>
      <xdr:col>4</xdr:col>
      <xdr:colOff>266700</xdr:colOff>
      <xdr:row>6</xdr:row>
      <xdr:rowOff>113173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BC1276-8023-4FB4-BAFF-A58C68E59B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40" t="16066" r="-2295" b="32788"/>
        <a:stretch/>
      </xdr:blipFill>
      <xdr:spPr>
        <a:xfrm>
          <a:off x="5867400" y="1"/>
          <a:ext cx="2657475" cy="1599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0C98-2706-4ADE-8297-42B19CDAC1C7}">
  <dimension ref="A2:E163"/>
  <sheetViews>
    <sheetView topLeftCell="A10" zoomScaleNormal="100" workbookViewId="0">
      <selection activeCell="D22" sqref="D22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8.140625" style="1" customWidth="1"/>
    <col min="5" max="5" width="21.85546875" style="1" customWidth="1"/>
    <col min="6" max="16384" width="11.42578125" style="1"/>
  </cols>
  <sheetData>
    <row r="2" spans="1:3" ht="20.100000000000001" customHeight="1" x14ac:dyDescent="0.25">
      <c r="C2" s="12"/>
    </row>
    <row r="3" spans="1:3" ht="20.100000000000001" customHeight="1" x14ac:dyDescent="0.25">
      <c r="A3" s="33" t="s">
        <v>0</v>
      </c>
      <c r="B3" s="33"/>
      <c r="C3" s="33"/>
    </row>
    <row r="4" spans="1:3" ht="20.100000000000001" customHeight="1" x14ac:dyDescent="0.2">
      <c r="A4" s="31" t="s">
        <v>1</v>
      </c>
      <c r="B4" s="31"/>
      <c r="C4" s="31"/>
    </row>
    <row r="5" spans="1:3" ht="20.100000000000001" customHeight="1" x14ac:dyDescent="0.25">
      <c r="A5" s="32" t="s">
        <v>2</v>
      </c>
      <c r="B5" s="32"/>
      <c r="C5" s="32"/>
    </row>
    <row r="6" spans="1:3" ht="20.100000000000001" customHeight="1" x14ac:dyDescent="0.25">
      <c r="A6" s="5"/>
      <c r="B6" s="5"/>
      <c r="C6" s="5"/>
    </row>
    <row r="7" spans="1:3" ht="20.100000000000001" customHeight="1" x14ac:dyDescent="0.25">
      <c r="A7" s="5"/>
      <c r="B7" s="5"/>
      <c r="C7" s="5" t="s">
        <v>262</v>
      </c>
    </row>
    <row r="8" spans="1:3" ht="20.100000000000001" customHeight="1" x14ac:dyDescent="0.25">
      <c r="A8" s="5"/>
      <c r="B8" s="5"/>
      <c r="C8" s="5"/>
    </row>
    <row r="9" spans="1:3" ht="20.100000000000001" customHeight="1" thickBot="1" x14ac:dyDescent="0.3">
      <c r="A9" s="5"/>
      <c r="B9" s="4" t="s">
        <v>3</v>
      </c>
      <c r="C9" s="3">
        <v>44699</v>
      </c>
    </row>
    <row r="10" spans="1:3" ht="20.100000000000001" customHeight="1" thickBot="1" x14ac:dyDescent="0.3">
      <c r="A10" s="5"/>
      <c r="B10" s="4" t="s">
        <v>4</v>
      </c>
      <c r="C10" s="13" t="s">
        <v>199</v>
      </c>
    </row>
    <row r="11" spans="1:3" ht="20.100000000000001" customHeight="1" thickBot="1" x14ac:dyDescent="0.3">
      <c r="A11" s="5"/>
      <c r="B11" s="4" t="s">
        <v>5</v>
      </c>
      <c r="C11" s="14" t="s">
        <v>200</v>
      </c>
    </row>
    <row r="12" spans="1:3" ht="20.100000000000001" customHeight="1" thickBot="1" x14ac:dyDescent="0.3">
      <c r="A12" s="5"/>
      <c r="B12" s="4" t="s">
        <v>6</v>
      </c>
      <c r="C12" s="15" t="s">
        <v>201</v>
      </c>
    </row>
    <row r="13" spans="1:3" ht="20.100000000000001" customHeight="1" thickBot="1" x14ac:dyDescent="0.3">
      <c r="A13" s="5"/>
      <c r="B13" s="4" t="s">
        <v>7</v>
      </c>
      <c r="C13" s="15" t="s">
        <v>202</v>
      </c>
    </row>
    <row r="14" spans="1:3" ht="20.100000000000001" customHeight="1" thickBot="1" x14ac:dyDescent="0.3">
      <c r="A14" s="5"/>
      <c r="B14" s="4" t="s">
        <v>8</v>
      </c>
      <c r="C14" s="2" t="s">
        <v>203</v>
      </c>
    </row>
    <row r="15" spans="1:3" ht="20.100000000000001" customHeight="1" thickBot="1" x14ac:dyDescent="0.3">
      <c r="A15" s="5"/>
      <c r="B15" s="4" t="s">
        <v>204</v>
      </c>
      <c r="C15" s="16" t="s">
        <v>214</v>
      </c>
    </row>
    <row r="16" spans="1:3" ht="20.100000000000001" customHeight="1" thickBot="1" x14ac:dyDescent="0.25">
      <c r="B16" s="4" t="s">
        <v>205</v>
      </c>
      <c r="C16" s="15"/>
    </row>
    <row r="17" spans="1:5" ht="20.100000000000001" customHeight="1" thickBot="1" x14ac:dyDescent="0.25">
      <c r="B17" s="4" t="s">
        <v>206</v>
      </c>
      <c r="C17" s="15"/>
    </row>
    <row r="18" spans="1:5" ht="20.100000000000001" customHeight="1" thickBot="1" x14ac:dyDescent="0.25">
      <c r="B18" s="4" t="s">
        <v>207</v>
      </c>
      <c r="C18" s="3">
        <v>44700</v>
      </c>
    </row>
    <row r="19" spans="1:5" ht="20.100000000000001" customHeight="1" thickBot="1" x14ac:dyDescent="0.25">
      <c r="B19" s="4" t="s">
        <v>208</v>
      </c>
      <c r="C19" s="18"/>
    </row>
    <row r="21" spans="1:5" ht="45.75" customHeight="1" x14ac:dyDescent="0.2">
      <c r="A21" s="8" t="s">
        <v>9</v>
      </c>
      <c r="B21" s="8" t="s">
        <v>10</v>
      </c>
      <c r="C21" s="8" t="s">
        <v>11</v>
      </c>
      <c r="D21" s="11" t="s">
        <v>209</v>
      </c>
      <c r="E21" s="11" t="s">
        <v>210</v>
      </c>
    </row>
    <row r="22" spans="1:5" ht="20.100000000000001" customHeight="1" x14ac:dyDescent="0.2">
      <c r="A22" s="9">
        <v>1</v>
      </c>
      <c r="B22" s="6" t="s">
        <v>13</v>
      </c>
      <c r="C22" s="10" t="s">
        <v>14</v>
      </c>
      <c r="D22" s="17">
        <v>0</v>
      </c>
      <c r="E22" s="17">
        <f t="shared" ref="E22:E25" si="0">A22*D22</f>
        <v>0</v>
      </c>
    </row>
    <row r="23" spans="1:5" ht="20.100000000000001" customHeight="1" x14ac:dyDescent="0.2">
      <c r="A23" s="9">
        <v>1</v>
      </c>
      <c r="B23" s="6" t="s">
        <v>15</v>
      </c>
      <c r="C23" s="10" t="s">
        <v>16</v>
      </c>
      <c r="D23" s="17">
        <v>0</v>
      </c>
      <c r="E23" s="17">
        <f t="shared" si="0"/>
        <v>0</v>
      </c>
    </row>
    <row r="24" spans="1:5" ht="20.100000000000001" customHeight="1" x14ac:dyDescent="0.2">
      <c r="A24" s="9">
        <v>1</v>
      </c>
      <c r="B24" s="6" t="s">
        <v>17</v>
      </c>
      <c r="C24" s="10" t="s">
        <v>18</v>
      </c>
      <c r="D24" s="17">
        <v>0</v>
      </c>
      <c r="E24" s="17">
        <f t="shared" si="0"/>
        <v>0</v>
      </c>
    </row>
    <row r="25" spans="1:5" ht="20.100000000000001" customHeight="1" x14ac:dyDescent="0.2">
      <c r="A25" s="9">
        <v>1</v>
      </c>
      <c r="B25" s="6" t="s">
        <v>19</v>
      </c>
      <c r="C25" s="10" t="s">
        <v>20</v>
      </c>
      <c r="D25" s="17">
        <v>0</v>
      </c>
      <c r="E25" s="17">
        <f t="shared" si="0"/>
        <v>0</v>
      </c>
    </row>
    <row r="26" spans="1:5" ht="20.100000000000001" customHeight="1" x14ac:dyDescent="0.2">
      <c r="A26" s="9">
        <v>1</v>
      </c>
      <c r="B26" s="6" t="s">
        <v>21</v>
      </c>
      <c r="C26" s="10" t="s">
        <v>22</v>
      </c>
      <c r="D26" s="17">
        <v>0</v>
      </c>
      <c r="E26" s="17">
        <f t="shared" ref="E26:E89" si="1">A26*D26</f>
        <v>0</v>
      </c>
    </row>
    <row r="27" spans="1:5" ht="20.100000000000001" customHeight="1" x14ac:dyDescent="0.2">
      <c r="A27" s="9">
        <v>1</v>
      </c>
      <c r="B27" s="6" t="s">
        <v>23</v>
      </c>
      <c r="C27" s="10" t="s">
        <v>24</v>
      </c>
      <c r="D27" s="17">
        <v>0</v>
      </c>
      <c r="E27" s="17">
        <f t="shared" si="1"/>
        <v>0</v>
      </c>
    </row>
    <row r="28" spans="1:5" ht="20.100000000000001" customHeight="1" x14ac:dyDescent="0.2">
      <c r="A28" s="9">
        <v>1</v>
      </c>
      <c r="B28" s="6" t="s">
        <v>25</v>
      </c>
      <c r="C28" s="10" t="s">
        <v>26</v>
      </c>
      <c r="D28" s="17">
        <v>0</v>
      </c>
      <c r="E28" s="17">
        <f t="shared" si="1"/>
        <v>0</v>
      </c>
    </row>
    <row r="29" spans="1:5" ht="20.100000000000001" customHeight="1" x14ac:dyDescent="0.2">
      <c r="A29" s="9">
        <v>1</v>
      </c>
      <c r="B29" s="6" t="s">
        <v>27</v>
      </c>
      <c r="C29" s="10" t="s">
        <v>28</v>
      </c>
      <c r="D29" s="17">
        <v>0</v>
      </c>
      <c r="E29" s="17">
        <f t="shared" si="1"/>
        <v>0</v>
      </c>
    </row>
    <row r="30" spans="1:5" ht="20.100000000000001" customHeight="1" x14ac:dyDescent="0.2">
      <c r="A30" s="9">
        <v>1</v>
      </c>
      <c r="B30" s="6" t="s">
        <v>29</v>
      </c>
      <c r="C30" s="10" t="s">
        <v>30</v>
      </c>
      <c r="D30" s="17">
        <v>0</v>
      </c>
      <c r="E30" s="17">
        <f t="shared" si="1"/>
        <v>0</v>
      </c>
    </row>
    <row r="31" spans="1:5" ht="20.100000000000001" customHeight="1" x14ac:dyDescent="0.2">
      <c r="A31" s="9">
        <v>1</v>
      </c>
      <c r="B31" s="6" t="s">
        <v>31</v>
      </c>
      <c r="C31" s="10" t="s">
        <v>32</v>
      </c>
      <c r="D31" s="17">
        <v>0</v>
      </c>
      <c r="E31" s="17">
        <f t="shared" si="1"/>
        <v>0</v>
      </c>
    </row>
    <row r="32" spans="1:5" ht="20.100000000000001" customHeight="1" x14ac:dyDescent="0.2">
      <c r="A32" s="9">
        <v>1</v>
      </c>
      <c r="B32" s="6" t="s">
        <v>33</v>
      </c>
      <c r="C32" s="10" t="s">
        <v>34</v>
      </c>
      <c r="D32" s="17">
        <v>0</v>
      </c>
      <c r="E32" s="17">
        <f t="shared" si="1"/>
        <v>0</v>
      </c>
    </row>
    <row r="33" spans="1:5" ht="20.100000000000001" customHeight="1" x14ac:dyDescent="0.2">
      <c r="A33" s="9">
        <v>1</v>
      </c>
      <c r="B33" s="6" t="s">
        <v>35</v>
      </c>
      <c r="C33" s="10" t="s">
        <v>36</v>
      </c>
      <c r="D33" s="17">
        <v>0</v>
      </c>
      <c r="E33" s="17">
        <f t="shared" si="1"/>
        <v>0</v>
      </c>
    </row>
    <row r="34" spans="1:5" ht="20.100000000000001" customHeight="1" x14ac:dyDescent="0.2">
      <c r="A34" s="9">
        <v>1</v>
      </c>
      <c r="B34" s="6" t="s">
        <v>37</v>
      </c>
      <c r="C34" s="10" t="s">
        <v>38</v>
      </c>
      <c r="D34" s="17">
        <v>0</v>
      </c>
      <c r="E34" s="17">
        <f t="shared" si="1"/>
        <v>0</v>
      </c>
    </row>
    <row r="35" spans="1:5" ht="20.100000000000001" customHeight="1" x14ac:dyDescent="0.2">
      <c r="A35" s="9">
        <v>1</v>
      </c>
      <c r="B35" s="6" t="s">
        <v>39</v>
      </c>
      <c r="C35" s="10" t="s">
        <v>40</v>
      </c>
      <c r="D35" s="17">
        <v>0</v>
      </c>
      <c r="E35" s="17">
        <f t="shared" si="1"/>
        <v>0</v>
      </c>
    </row>
    <row r="36" spans="1:5" ht="20.100000000000001" customHeight="1" x14ac:dyDescent="0.2">
      <c r="A36" s="9">
        <v>1</v>
      </c>
      <c r="B36" s="6" t="s">
        <v>41</v>
      </c>
      <c r="C36" s="10" t="s">
        <v>42</v>
      </c>
      <c r="D36" s="17">
        <v>0</v>
      </c>
      <c r="E36" s="17">
        <f t="shared" si="1"/>
        <v>0</v>
      </c>
    </row>
    <row r="37" spans="1:5" ht="20.100000000000001" customHeight="1" x14ac:dyDescent="0.2">
      <c r="A37" s="9">
        <v>1</v>
      </c>
      <c r="B37" s="6" t="s">
        <v>43</v>
      </c>
      <c r="C37" s="10" t="s">
        <v>44</v>
      </c>
      <c r="D37" s="17">
        <v>0</v>
      </c>
      <c r="E37" s="17">
        <f t="shared" si="1"/>
        <v>0</v>
      </c>
    </row>
    <row r="38" spans="1:5" ht="20.100000000000001" customHeight="1" x14ac:dyDescent="0.2">
      <c r="A38" s="9">
        <v>1</v>
      </c>
      <c r="B38" s="6" t="s">
        <v>45</v>
      </c>
      <c r="C38" s="10" t="s">
        <v>46</v>
      </c>
      <c r="D38" s="17">
        <v>0</v>
      </c>
      <c r="E38" s="17">
        <f t="shared" si="1"/>
        <v>0</v>
      </c>
    </row>
    <row r="39" spans="1:5" ht="20.100000000000001" customHeight="1" x14ac:dyDescent="0.2">
      <c r="A39" s="9">
        <v>1</v>
      </c>
      <c r="B39" s="6" t="s">
        <v>47</v>
      </c>
      <c r="C39" s="10" t="s">
        <v>48</v>
      </c>
      <c r="D39" s="17">
        <v>0</v>
      </c>
      <c r="E39" s="17">
        <f t="shared" si="1"/>
        <v>0</v>
      </c>
    </row>
    <row r="40" spans="1:5" ht="20.100000000000001" customHeight="1" x14ac:dyDescent="0.2">
      <c r="A40" s="9">
        <v>1</v>
      </c>
      <c r="B40" s="6" t="s">
        <v>49</v>
      </c>
      <c r="C40" s="10" t="s">
        <v>50</v>
      </c>
      <c r="D40" s="17">
        <v>0</v>
      </c>
      <c r="E40" s="17">
        <f t="shared" si="1"/>
        <v>0</v>
      </c>
    </row>
    <row r="41" spans="1:5" ht="20.100000000000001" customHeight="1" x14ac:dyDescent="0.2">
      <c r="A41" s="9">
        <v>1</v>
      </c>
      <c r="B41" s="6" t="s">
        <v>51</v>
      </c>
      <c r="C41" s="10" t="s">
        <v>52</v>
      </c>
      <c r="D41" s="17">
        <v>0</v>
      </c>
      <c r="E41" s="17">
        <f t="shared" si="1"/>
        <v>0</v>
      </c>
    </row>
    <row r="42" spans="1:5" ht="20.100000000000001" customHeight="1" x14ac:dyDescent="0.2">
      <c r="A42" s="9">
        <v>1</v>
      </c>
      <c r="B42" s="6" t="s">
        <v>53</v>
      </c>
      <c r="C42" s="10" t="s">
        <v>54</v>
      </c>
      <c r="D42" s="17">
        <v>0</v>
      </c>
      <c r="E42" s="17">
        <f t="shared" si="1"/>
        <v>0</v>
      </c>
    </row>
    <row r="43" spans="1:5" ht="20.100000000000001" customHeight="1" x14ac:dyDescent="0.2">
      <c r="A43" s="9">
        <v>1</v>
      </c>
      <c r="B43" s="6" t="s">
        <v>55</v>
      </c>
      <c r="C43" s="10" t="s">
        <v>56</v>
      </c>
      <c r="D43" s="17">
        <v>0</v>
      </c>
      <c r="E43" s="17">
        <f t="shared" si="1"/>
        <v>0</v>
      </c>
    </row>
    <row r="44" spans="1:5" ht="20.100000000000001" customHeight="1" x14ac:dyDescent="0.2">
      <c r="A44" s="9">
        <v>1</v>
      </c>
      <c r="B44" s="6" t="s">
        <v>57</v>
      </c>
      <c r="C44" s="10" t="s">
        <v>58</v>
      </c>
      <c r="D44" s="17">
        <v>0</v>
      </c>
      <c r="E44" s="17">
        <f t="shared" si="1"/>
        <v>0</v>
      </c>
    </row>
    <row r="45" spans="1:5" ht="20.100000000000001" customHeight="1" x14ac:dyDescent="0.2">
      <c r="A45" s="9">
        <v>1</v>
      </c>
      <c r="B45" s="6" t="s">
        <v>59</v>
      </c>
      <c r="C45" s="10" t="s">
        <v>60</v>
      </c>
      <c r="D45" s="17">
        <v>0</v>
      </c>
      <c r="E45" s="17">
        <f t="shared" si="1"/>
        <v>0</v>
      </c>
    </row>
    <row r="46" spans="1:5" ht="20.100000000000001" customHeight="1" x14ac:dyDescent="0.2">
      <c r="A46" s="9">
        <v>1</v>
      </c>
      <c r="B46" s="6" t="s">
        <v>61</v>
      </c>
      <c r="C46" s="10" t="s">
        <v>62</v>
      </c>
      <c r="D46" s="17">
        <v>0</v>
      </c>
      <c r="E46" s="17">
        <f t="shared" si="1"/>
        <v>0</v>
      </c>
    </row>
    <row r="47" spans="1:5" ht="20.100000000000001" customHeight="1" x14ac:dyDescent="0.2">
      <c r="A47" s="9">
        <v>1</v>
      </c>
      <c r="B47" s="6" t="s">
        <v>63</v>
      </c>
      <c r="C47" s="10" t="s">
        <v>64</v>
      </c>
      <c r="D47" s="17">
        <v>0</v>
      </c>
      <c r="E47" s="17">
        <f t="shared" si="1"/>
        <v>0</v>
      </c>
    </row>
    <row r="48" spans="1:5" ht="20.100000000000001" customHeight="1" x14ac:dyDescent="0.2">
      <c r="A48" s="9">
        <v>1</v>
      </c>
      <c r="B48" s="6" t="s">
        <v>65</v>
      </c>
      <c r="C48" s="10" t="s">
        <v>66</v>
      </c>
      <c r="D48" s="17">
        <v>0</v>
      </c>
      <c r="E48" s="17">
        <f t="shared" si="1"/>
        <v>0</v>
      </c>
    </row>
    <row r="49" spans="1:5" ht="20.100000000000001" customHeight="1" x14ac:dyDescent="0.2">
      <c r="A49" s="9">
        <v>1</v>
      </c>
      <c r="B49" s="6" t="s">
        <v>67</v>
      </c>
      <c r="C49" s="10" t="s">
        <v>68</v>
      </c>
      <c r="D49" s="17">
        <v>0</v>
      </c>
      <c r="E49" s="17">
        <f t="shared" si="1"/>
        <v>0</v>
      </c>
    </row>
    <row r="50" spans="1:5" ht="20.100000000000001" customHeight="1" x14ac:dyDescent="0.2">
      <c r="A50" s="9">
        <v>1</v>
      </c>
      <c r="B50" s="6" t="s">
        <v>69</v>
      </c>
      <c r="C50" s="10" t="s">
        <v>70</v>
      </c>
      <c r="D50" s="17">
        <v>0</v>
      </c>
      <c r="E50" s="17">
        <f t="shared" si="1"/>
        <v>0</v>
      </c>
    </row>
    <row r="51" spans="1:5" ht="20.100000000000001" customHeight="1" x14ac:dyDescent="0.2">
      <c r="A51" s="9">
        <v>1</v>
      </c>
      <c r="B51" s="6" t="s">
        <v>71</v>
      </c>
      <c r="C51" s="10" t="s">
        <v>72</v>
      </c>
      <c r="D51" s="17">
        <v>0</v>
      </c>
      <c r="E51" s="17">
        <f t="shared" si="1"/>
        <v>0</v>
      </c>
    </row>
    <row r="52" spans="1:5" ht="20.100000000000001" customHeight="1" x14ac:dyDescent="0.2">
      <c r="A52" s="9">
        <v>1</v>
      </c>
      <c r="B52" s="6" t="s">
        <v>73</v>
      </c>
      <c r="C52" s="10" t="s">
        <v>74</v>
      </c>
      <c r="D52" s="17">
        <v>0</v>
      </c>
      <c r="E52" s="17">
        <f t="shared" si="1"/>
        <v>0</v>
      </c>
    </row>
    <row r="53" spans="1:5" ht="20.100000000000001" customHeight="1" x14ac:dyDescent="0.2">
      <c r="A53" s="9">
        <v>1</v>
      </c>
      <c r="B53" s="6" t="s">
        <v>75</v>
      </c>
      <c r="C53" s="10" t="s">
        <v>76</v>
      </c>
      <c r="D53" s="17">
        <v>0</v>
      </c>
      <c r="E53" s="17">
        <f t="shared" si="1"/>
        <v>0</v>
      </c>
    </row>
    <row r="54" spans="1:5" ht="20.100000000000001" customHeight="1" x14ac:dyDescent="0.2">
      <c r="A54" s="9">
        <v>1</v>
      </c>
      <c r="B54" s="6" t="s">
        <v>77</v>
      </c>
      <c r="C54" s="10" t="s">
        <v>78</v>
      </c>
      <c r="D54" s="17">
        <v>0</v>
      </c>
      <c r="E54" s="17">
        <f t="shared" si="1"/>
        <v>0</v>
      </c>
    </row>
    <row r="55" spans="1:5" ht="20.100000000000001" customHeight="1" x14ac:dyDescent="0.2">
      <c r="A55" s="9">
        <v>1</v>
      </c>
      <c r="B55" s="6" t="s">
        <v>79</v>
      </c>
      <c r="C55" s="10" t="s">
        <v>80</v>
      </c>
      <c r="D55" s="17">
        <v>0</v>
      </c>
      <c r="E55" s="17">
        <f t="shared" si="1"/>
        <v>0</v>
      </c>
    </row>
    <row r="56" spans="1:5" ht="20.100000000000001" customHeight="1" x14ac:dyDescent="0.2">
      <c r="A56" s="9">
        <v>1</v>
      </c>
      <c r="B56" s="6" t="s">
        <v>81</v>
      </c>
      <c r="C56" s="10" t="s">
        <v>82</v>
      </c>
      <c r="D56" s="17">
        <v>0</v>
      </c>
      <c r="E56" s="17">
        <f t="shared" si="1"/>
        <v>0</v>
      </c>
    </row>
    <row r="57" spans="1:5" ht="20.100000000000001" customHeight="1" x14ac:dyDescent="0.2">
      <c r="A57" s="9">
        <v>1</v>
      </c>
      <c r="B57" s="6" t="s">
        <v>83</v>
      </c>
      <c r="C57" s="10" t="s">
        <v>84</v>
      </c>
      <c r="D57" s="17">
        <v>0</v>
      </c>
      <c r="E57" s="17">
        <f t="shared" si="1"/>
        <v>0</v>
      </c>
    </row>
    <row r="58" spans="1:5" ht="20.100000000000001" customHeight="1" x14ac:dyDescent="0.2">
      <c r="A58" s="9">
        <v>1</v>
      </c>
      <c r="B58" s="6" t="s">
        <v>85</v>
      </c>
      <c r="C58" s="10" t="s">
        <v>86</v>
      </c>
      <c r="D58" s="17">
        <v>0</v>
      </c>
      <c r="E58" s="17">
        <f t="shared" si="1"/>
        <v>0</v>
      </c>
    </row>
    <row r="59" spans="1:5" ht="20.100000000000001" customHeight="1" x14ac:dyDescent="0.2">
      <c r="A59" s="9">
        <v>1</v>
      </c>
      <c r="B59" s="6" t="s">
        <v>87</v>
      </c>
      <c r="C59" s="10" t="s">
        <v>88</v>
      </c>
      <c r="D59" s="17">
        <v>0</v>
      </c>
      <c r="E59" s="17">
        <f t="shared" si="1"/>
        <v>0</v>
      </c>
    </row>
    <row r="60" spans="1:5" ht="20.100000000000001" customHeight="1" x14ac:dyDescent="0.2">
      <c r="A60" s="9">
        <v>1</v>
      </c>
      <c r="B60" s="6" t="s">
        <v>89</v>
      </c>
      <c r="C60" s="10" t="s">
        <v>90</v>
      </c>
      <c r="D60" s="17">
        <v>0</v>
      </c>
      <c r="E60" s="17">
        <f t="shared" si="1"/>
        <v>0</v>
      </c>
    </row>
    <row r="61" spans="1:5" ht="20.100000000000001" customHeight="1" x14ac:dyDescent="0.2">
      <c r="A61" s="9">
        <v>1</v>
      </c>
      <c r="B61" s="6" t="s">
        <v>91</v>
      </c>
      <c r="C61" s="10" t="s">
        <v>92</v>
      </c>
      <c r="D61" s="17">
        <v>0</v>
      </c>
      <c r="E61" s="17">
        <f t="shared" si="1"/>
        <v>0</v>
      </c>
    </row>
    <row r="62" spans="1:5" ht="20.100000000000001" customHeight="1" x14ac:dyDescent="0.2">
      <c r="A62" s="9">
        <v>1</v>
      </c>
      <c r="B62" s="6" t="s">
        <v>93</v>
      </c>
      <c r="C62" s="10" t="s">
        <v>94</v>
      </c>
      <c r="D62" s="17">
        <v>0</v>
      </c>
      <c r="E62" s="17">
        <f t="shared" si="1"/>
        <v>0</v>
      </c>
    </row>
    <row r="63" spans="1:5" ht="20.100000000000001" customHeight="1" x14ac:dyDescent="0.2">
      <c r="A63" s="9">
        <v>1</v>
      </c>
      <c r="B63" s="6" t="s">
        <v>95</v>
      </c>
      <c r="C63" s="10" t="s">
        <v>96</v>
      </c>
      <c r="D63" s="17">
        <v>0</v>
      </c>
      <c r="E63" s="17">
        <f t="shared" si="1"/>
        <v>0</v>
      </c>
    </row>
    <row r="64" spans="1:5" ht="20.100000000000001" customHeight="1" x14ac:dyDescent="0.2">
      <c r="A64" s="9">
        <v>1</v>
      </c>
      <c r="B64" s="6" t="s">
        <v>97</v>
      </c>
      <c r="C64" s="10" t="s">
        <v>98</v>
      </c>
      <c r="D64" s="17">
        <v>0</v>
      </c>
      <c r="E64" s="17">
        <f t="shared" si="1"/>
        <v>0</v>
      </c>
    </row>
    <row r="65" spans="1:5" ht="20.100000000000001" customHeight="1" x14ac:dyDescent="0.2">
      <c r="A65" s="9">
        <v>1</v>
      </c>
      <c r="B65" s="6" t="s">
        <v>99</v>
      </c>
      <c r="C65" s="10" t="s">
        <v>100</v>
      </c>
      <c r="D65" s="17">
        <v>0</v>
      </c>
      <c r="E65" s="17">
        <f t="shared" si="1"/>
        <v>0</v>
      </c>
    </row>
    <row r="66" spans="1:5" ht="20.100000000000001" customHeight="1" x14ac:dyDescent="0.2">
      <c r="A66" s="9">
        <v>1</v>
      </c>
      <c r="B66" s="6" t="s">
        <v>101</v>
      </c>
      <c r="C66" s="10" t="s">
        <v>102</v>
      </c>
      <c r="D66" s="17">
        <v>0</v>
      </c>
      <c r="E66" s="17">
        <f t="shared" si="1"/>
        <v>0</v>
      </c>
    </row>
    <row r="67" spans="1:5" ht="20.100000000000001" customHeight="1" x14ac:dyDescent="0.2">
      <c r="A67" s="9">
        <v>1</v>
      </c>
      <c r="B67" s="6" t="s">
        <v>103</v>
      </c>
      <c r="C67" s="10" t="s">
        <v>104</v>
      </c>
      <c r="D67" s="17">
        <v>0</v>
      </c>
      <c r="E67" s="17">
        <f t="shared" si="1"/>
        <v>0</v>
      </c>
    </row>
    <row r="68" spans="1:5" ht="20.100000000000001" customHeight="1" x14ac:dyDescent="0.2">
      <c r="A68" s="9">
        <v>1</v>
      </c>
      <c r="B68" s="6" t="s">
        <v>105</v>
      </c>
      <c r="C68" s="10" t="s">
        <v>106</v>
      </c>
      <c r="D68" s="17">
        <v>0</v>
      </c>
      <c r="E68" s="17">
        <f t="shared" si="1"/>
        <v>0</v>
      </c>
    </row>
    <row r="69" spans="1:5" ht="20.100000000000001" customHeight="1" x14ac:dyDescent="0.2">
      <c r="A69" s="9">
        <v>1</v>
      </c>
      <c r="B69" s="6" t="s">
        <v>107</v>
      </c>
      <c r="C69" s="10" t="s">
        <v>108</v>
      </c>
      <c r="D69" s="17">
        <v>0</v>
      </c>
      <c r="E69" s="17">
        <f t="shared" si="1"/>
        <v>0</v>
      </c>
    </row>
    <row r="70" spans="1:5" ht="20.100000000000001" customHeight="1" x14ac:dyDescent="0.2">
      <c r="A70" s="9">
        <v>1</v>
      </c>
      <c r="B70" s="6" t="s">
        <v>109</v>
      </c>
      <c r="C70" s="10" t="s">
        <v>110</v>
      </c>
      <c r="D70" s="17">
        <v>0</v>
      </c>
      <c r="E70" s="17">
        <f t="shared" si="1"/>
        <v>0</v>
      </c>
    </row>
    <row r="71" spans="1:5" ht="20.100000000000001" customHeight="1" x14ac:dyDescent="0.2">
      <c r="A71" s="9">
        <v>1</v>
      </c>
      <c r="B71" s="6" t="s">
        <v>111</v>
      </c>
      <c r="C71" s="10" t="s">
        <v>112</v>
      </c>
      <c r="D71" s="17">
        <v>0</v>
      </c>
      <c r="E71" s="17">
        <f t="shared" si="1"/>
        <v>0</v>
      </c>
    </row>
    <row r="72" spans="1:5" ht="20.100000000000001" customHeight="1" x14ac:dyDescent="0.2">
      <c r="A72" s="9">
        <v>1</v>
      </c>
      <c r="B72" s="6" t="s">
        <v>113</v>
      </c>
      <c r="C72" s="10" t="s">
        <v>114</v>
      </c>
      <c r="D72" s="17">
        <v>0</v>
      </c>
      <c r="E72" s="17">
        <f t="shared" si="1"/>
        <v>0</v>
      </c>
    </row>
    <row r="73" spans="1:5" ht="20.100000000000001" customHeight="1" x14ac:dyDescent="0.2">
      <c r="A73" s="9">
        <v>1</v>
      </c>
      <c r="B73" s="6" t="s">
        <v>115</v>
      </c>
      <c r="C73" s="10" t="s">
        <v>116</v>
      </c>
      <c r="D73" s="17">
        <v>0</v>
      </c>
      <c r="E73" s="17">
        <f t="shared" si="1"/>
        <v>0</v>
      </c>
    </row>
    <row r="74" spans="1:5" ht="20.100000000000001" customHeight="1" x14ac:dyDescent="0.2">
      <c r="A74" s="6">
        <v>4</v>
      </c>
      <c r="B74" s="6" t="s">
        <v>117</v>
      </c>
      <c r="C74" s="10" t="s">
        <v>118</v>
      </c>
      <c r="D74" s="17">
        <v>0</v>
      </c>
      <c r="E74" s="17">
        <f t="shared" si="1"/>
        <v>0</v>
      </c>
    </row>
    <row r="75" spans="1:5" ht="20.100000000000001" customHeight="1" x14ac:dyDescent="0.2">
      <c r="A75" s="6">
        <v>4</v>
      </c>
      <c r="B75" s="6" t="s">
        <v>119</v>
      </c>
      <c r="C75" s="10" t="s">
        <v>120</v>
      </c>
      <c r="D75" s="17">
        <v>0</v>
      </c>
      <c r="E75" s="17">
        <f t="shared" si="1"/>
        <v>0</v>
      </c>
    </row>
    <row r="76" spans="1:5" ht="20.100000000000001" customHeight="1" x14ac:dyDescent="0.2">
      <c r="A76" s="6">
        <v>4</v>
      </c>
      <c r="B76" s="6" t="s">
        <v>121</v>
      </c>
      <c r="C76" s="10" t="s">
        <v>122</v>
      </c>
      <c r="D76" s="17">
        <v>0</v>
      </c>
      <c r="E76" s="17">
        <f t="shared" si="1"/>
        <v>0</v>
      </c>
    </row>
    <row r="77" spans="1:5" ht="20.100000000000001" customHeight="1" x14ac:dyDescent="0.2">
      <c r="A77" s="6">
        <v>4</v>
      </c>
      <c r="B77" s="6" t="s">
        <v>123</v>
      </c>
      <c r="C77" s="10" t="s">
        <v>124</v>
      </c>
      <c r="D77" s="17">
        <v>0</v>
      </c>
      <c r="E77" s="17">
        <f t="shared" si="1"/>
        <v>0</v>
      </c>
    </row>
    <row r="78" spans="1:5" ht="20.100000000000001" customHeight="1" x14ac:dyDescent="0.2">
      <c r="A78" s="6">
        <v>4</v>
      </c>
      <c r="B78" s="6" t="s">
        <v>125</v>
      </c>
      <c r="C78" s="10" t="s">
        <v>126</v>
      </c>
      <c r="D78" s="17">
        <v>0</v>
      </c>
      <c r="E78" s="17">
        <f t="shared" si="1"/>
        <v>0</v>
      </c>
    </row>
    <row r="79" spans="1:5" ht="20.100000000000001" customHeight="1" x14ac:dyDescent="0.2">
      <c r="A79" s="6">
        <v>4</v>
      </c>
      <c r="B79" s="6" t="s">
        <v>127</v>
      </c>
      <c r="C79" s="10" t="s">
        <v>128</v>
      </c>
      <c r="D79" s="17">
        <v>0</v>
      </c>
      <c r="E79" s="17">
        <f t="shared" si="1"/>
        <v>0</v>
      </c>
    </row>
    <row r="80" spans="1:5" ht="20.100000000000001" customHeight="1" x14ac:dyDescent="0.2">
      <c r="A80" s="6">
        <v>4</v>
      </c>
      <c r="B80" s="6" t="s">
        <v>129</v>
      </c>
      <c r="C80" s="10" t="s">
        <v>130</v>
      </c>
      <c r="D80" s="17">
        <v>0</v>
      </c>
      <c r="E80" s="17">
        <f t="shared" si="1"/>
        <v>0</v>
      </c>
    </row>
    <row r="81" spans="1:5" ht="20.100000000000001" customHeight="1" x14ac:dyDescent="0.2">
      <c r="A81" s="6">
        <v>4</v>
      </c>
      <c r="B81" s="6" t="s">
        <v>131</v>
      </c>
      <c r="C81" s="10" t="s">
        <v>132</v>
      </c>
      <c r="D81" s="17">
        <v>0</v>
      </c>
      <c r="E81" s="17">
        <f t="shared" si="1"/>
        <v>0</v>
      </c>
    </row>
    <row r="82" spans="1:5" ht="20.100000000000001" customHeight="1" x14ac:dyDescent="0.2">
      <c r="A82" s="6">
        <v>4</v>
      </c>
      <c r="B82" s="6" t="s">
        <v>133</v>
      </c>
      <c r="C82" s="10" t="s">
        <v>134</v>
      </c>
      <c r="D82" s="17">
        <v>0</v>
      </c>
      <c r="E82" s="17">
        <f t="shared" si="1"/>
        <v>0</v>
      </c>
    </row>
    <row r="83" spans="1:5" ht="20.100000000000001" customHeight="1" x14ac:dyDescent="0.2">
      <c r="A83" s="6">
        <v>4</v>
      </c>
      <c r="B83" s="6" t="s">
        <v>135</v>
      </c>
      <c r="C83" s="10" t="s">
        <v>136</v>
      </c>
      <c r="D83" s="17">
        <v>0</v>
      </c>
      <c r="E83" s="17">
        <f t="shared" si="1"/>
        <v>0</v>
      </c>
    </row>
    <row r="84" spans="1:5" ht="20.100000000000001" customHeight="1" x14ac:dyDescent="0.2">
      <c r="A84" s="6">
        <v>4</v>
      </c>
      <c r="B84" s="6" t="s">
        <v>137</v>
      </c>
      <c r="C84" s="10" t="s">
        <v>138</v>
      </c>
      <c r="D84" s="17">
        <v>0</v>
      </c>
      <c r="E84" s="17">
        <f t="shared" si="1"/>
        <v>0</v>
      </c>
    </row>
    <row r="85" spans="1:5" ht="20.100000000000001" customHeight="1" x14ac:dyDescent="0.2">
      <c r="A85" s="6">
        <v>4</v>
      </c>
      <c r="B85" s="6" t="s">
        <v>139</v>
      </c>
      <c r="C85" s="10" t="s">
        <v>140</v>
      </c>
      <c r="D85" s="17">
        <v>0</v>
      </c>
      <c r="E85" s="17">
        <f t="shared" si="1"/>
        <v>0</v>
      </c>
    </row>
    <row r="86" spans="1:5" ht="20.100000000000001" customHeight="1" x14ac:dyDescent="0.2">
      <c r="A86" s="6">
        <v>4</v>
      </c>
      <c r="B86" s="6" t="s">
        <v>141</v>
      </c>
      <c r="C86" s="10" t="s">
        <v>142</v>
      </c>
      <c r="D86" s="17">
        <v>0</v>
      </c>
      <c r="E86" s="17">
        <f t="shared" si="1"/>
        <v>0</v>
      </c>
    </row>
    <row r="87" spans="1:5" ht="20.100000000000001" customHeight="1" x14ac:dyDescent="0.2">
      <c r="A87" s="6">
        <v>4</v>
      </c>
      <c r="B87" s="6" t="s">
        <v>143</v>
      </c>
      <c r="C87" s="10" t="s">
        <v>144</v>
      </c>
      <c r="D87" s="17">
        <v>0</v>
      </c>
      <c r="E87" s="17">
        <f t="shared" si="1"/>
        <v>0</v>
      </c>
    </row>
    <row r="88" spans="1:5" ht="20.100000000000001" customHeight="1" x14ac:dyDescent="0.2">
      <c r="A88" s="6">
        <v>4</v>
      </c>
      <c r="B88" s="6" t="s">
        <v>145</v>
      </c>
      <c r="C88" s="10" t="s">
        <v>146</v>
      </c>
      <c r="D88" s="17">
        <v>0</v>
      </c>
      <c r="E88" s="17">
        <f t="shared" si="1"/>
        <v>0</v>
      </c>
    </row>
    <row r="89" spans="1:5" ht="20.100000000000001" customHeight="1" x14ac:dyDescent="0.2">
      <c r="A89" s="6">
        <v>4</v>
      </c>
      <c r="B89" s="6" t="s">
        <v>147</v>
      </c>
      <c r="C89" s="10" t="s">
        <v>148</v>
      </c>
      <c r="D89" s="17">
        <v>0</v>
      </c>
      <c r="E89" s="17">
        <f t="shared" si="1"/>
        <v>0</v>
      </c>
    </row>
    <row r="90" spans="1:5" ht="20.100000000000001" customHeight="1" x14ac:dyDescent="0.2">
      <c r="A90" s="6">
        <v>4</v>
      </c>
      <c r="B90" s="6" t="s">
        <v>149</v>
      </c>
      <c r="C90" s="10" t="s">
        <v>150</v>
      </c>
      <c r="D90" s="17">
        <v>0</v>
      </c>
      <c r="E90" s="17">
        <f t="shared" ref="E90:E117" si="2">A90*D90</f>
        <v>0</v>
      </c>
    </row>
    <row r="91" spans="1:5" ht="20.100000000000001" customHeight="1" x14ac:dyDescent="0.2">
      <c r="A91" s="6">
        <v>4</v>
      </c>
      <c r="B91" s="6" t="s">
        <v>151</v>
      </c>
      <c r="C91" s="10" t="s">
        <v>152</v>
      </c>
      <c r="D91" s="17">
        <v>0</v>
      </c>
      <c r="E91" s="17">
        <f t="shared" si="2"/>
        <v>0</v>
      </c>
    </row>
    <row r="92" spans="1:5" ht="20.100000000000001" customHeight="1" x14ac:dyDescent="0.2">
      <c r="A92" s="6">
        <v>4</v>
      </c>
      <c r="B92" s="6" t="s">
        <v>153</v>
      </c>
      <c r="C92" s="10" t="s">
        <v>154</v>
      </c>
      <c r="D92" s="17">
        <v>0</v>
      </c>
      <c r="E92" s="17">
        <f t="shared" si="2"/>
        <v>0</v>
      </c>
    </row>
    <row r="93" spans="1:5" ht="20.100000000000001" customHeight="1" x14ac:dyDescent="0.2">
      <c r="A93" s="6">
        <v>4</v>
      </c>
      <c r="B93" s="6" t="s">
        <v>155</v>
      </c>
      <c r="C93" s="10" t="s">
        <v>156</v>
      </c>
      <c r="D93" s="17">
        <v>0</v>
      </c>
      <c r="E93" s="17">
        <f t="shared" si="2"/>
        <v>0</v>
      </c>
    </row>
    <row r="94" spans="1:5" ht="20.100000000000001" customHeight="1" x14ac:dyDescent="0.2">
      <c r="A94" s="6">
        <v>4</v>
      </c>
      <c r="B94" s="6" t="s">
        <v>157</v>
      </c>
      <c r="C94" s="10" t="s">
        <v>158</v>
      </c>
      <c r="D94" s="17">
        <v>0</v>
      </c>
      <c r="E94" s="17">
        <f t="shared" si="2"/>
        <v>0</v>
      </c>
    </row>
    <row r="95" spans="1:5" ht="20.100000000000001" customHeight="1" x14ac:dyDescent="0.2">
      <c r="A95" s="6">
        <v>4</v>
      </c>
      <c r="B95" s="6" t="s">
        <v>159</v>
      </c>
      <c r="C95" s="10" t="s">
        <v>160</v>
      </c>
      <c r="D95" s="17">
        <v>0</v>
      </c>
      <c r="E95" s="17">
        <f t="shared" si="2"/>
        <v>0</v>
      </c>
    </row>
    <row r="96" spans="1:5" ht="20.100000000000001" customHeight="1" x14ac:dyDescent="0.2">
      <c r="A96" s="6">
        <v>4</v>
      </c>
      <c r="B96" s="6" t="s">
        <v>161</v>
      </c>
      <c r="C96" s="10" t="s">
        <v>162</v>
      </c>
      <c r="D96" s="17">
        <v>0</v>
      </c>
      <c r="E96" s="17">
        <f t="shared" si="2"/>
        <v>0</v>
      </c>
    </row>
    <row r="97" spans="1:5" ht="20.100000000000001" customHeight="1" x14ac:dyDescent="0.2">
      <c r="A97" s="6">
        <v>4</v>
      </c>
      <c r="B97" s="6" t="s">
        <v>163</v>
      </c>
      <c r="C97" s="10" t="s">
        <v>164</v>
      </c>
      <c r="D97" s="17">
        <v>0</v>
      </c>
      <c r="E97" s="17">
        <f t="shared" si="2"/>
        <v>0</v>
      </c>
    </row>
    <row r="98" spans="1:5" ht="20.100000000000001" customHeight="1" x14ac:dyDescent="0.2">
      <c r="A98" s="6">
        <v>4</v>
      </c>
      <c r="B98" s="6" t="s">
        <v>165</v>
      </c>
      <c r="C98" s="10" t="s">
        <v>166</v>
      </c>
      <c r="D98" s="17">
        <v>0</v>
      </c>
      <c r="E98" s="17">
        <f t="shared" si="2"/>
        <v>0</v>
      </c>
    </row>
    <row r="99" spans="1:5" ht="20.100000000000001" customHeight="1" x14ac:dyDescent="0.2">
      <c r="A99" s="6">
        <v>4</v>
      </c>
      <c r="B99" s="6" t="s">
        <v>167</v>
      </c>
      <c r="C99" s="10" t="s">
        <v>168</v>
      </c>
      <c r="D99" s="17">
        <v>0</v>
      </c>
      <c r="E99" s="17">
        <f t="shared" si="2"/>
        <v>0</v>
      </c>
    </row>
    <row r="100" spans="1:5" ht="20.100000000000001" customHeight="1" x14ac:dyDescent="0.2">
      <c r="A100" s="6">
        <v>4</v>
      </c>
      <c r="B100" s="6" t="s">
        <v>169</v>
      </c>
      <c r="C100" s="10" t="s">
        <v>170</v>
      </c>
      <c r="D100" s="17">
        <v>0</v>
      </c>
      <c r="E100" s="17">
        <f t="shared" si="2"/>
        <v>0</v>
      </c>
    </row>
    <row r="101" spans="1:5" ht="20.100000000000001" customHeight="1" x14ac:dyDescent="0.2">
      <c r="A101" s="6">
        <v>4</v>
      </c>
      <c r="B101" s="6" t="s">
        <v>171</v>
      </c>
      <c r="C101" s="10" t="s">
        <v>172</v>
      </c>
      <c r="D101" s="17">
        <v>0</v>
      </c>
      <c r="E101" s="17">
        <f t="shared" si="2"/>
        <v>0</v>
      </c>
    </row>
    <row r="102" spans="1:5" ht="20.100000000000001" customHeight="1" x14ac:dyDescent="0.2">
      <c r="A102" s="6">
        <v>4</v>
      </c>
      <c r="B102" s="6" t="s">
        <v>173</v>
      </c>
      <c r="C102" s="10" t="s">
        <v>174</v>
      </c>
      <c r="D102" s="17">
        <v>0</v>
      </c>
      <c r="E102" s="17">
        <f t="shared" si="2"/>
        <v>0</v>
      </c>
    </row>
    <row r="103" spans="1:5" ht="20.100000000000001" customHeight="1" x14ac:dyDescent="0.2">
      <c r="A103" s="10">
        <v>2</v>
      </c>
      <c r="B103" s="6" t="s">
        <v>175</v>
      </c>
      <c r="C103" s="10" t="s">
        <v>176</v>
      </c>
      <c r="D103" s="17">
        <v>0</v>
      </c>
      <c r="E103" s="17">
        <f t="shared" si="2"/>
        <v>0</v>
      </c>
    </row>
    <row r="104" spans="1:5" ht="20.100000000000001" customHeight="1" x14ac:dyDescent="0.2">
      <c r="A104" s="10">
        <v>2</v>
      </c>
      <c r="B104" s="6" t="s">
        <v>177</v>
      </c>
      <c r="C104" s="10" t="s">
        <v>178</v>
      </c>
      <c r="D104" s="17">
        <v>0</v>
      </c>
      <c r="E104" s="17">
        <f t="shared" si="2"/>
        <v>0</v>
      </c>
    </row>
    <row r="105" spans="1:5" ht="20.100000000000001" customHeight="1" x14ac:dyDescent="0.2">
      <c r="A105" s="10">
        <v>2</v>
      </c>
      <c r="B105" s="6" t="s">
        <v>179</v>
      </c>
      <c r="C105" s="10" t="s">
        <v>180</v>
      </c>
      <c r="D105" s="17">
        <v>0</v>
      </c>
      <c r="E105" s="17">
        <f t="shared" si="2"/>
        <v>0</v>
      </c>
    </row>
    <row r="106" spans="1:5" ht="20.100000000000001" customHeight="1" x14ac:dyDescent="0.2">
      <c r="A106" s="10">
        <v>2</v>
      </c>
      <c r="B106" s="6" t="s">
        <v>181</v>
      </c>
      <c r="C106" s="10" t="s">
        <v>182</v>
      </c>
      <c r="D106" s="17">
        <v>0</v>
      </c>
      <c r="E106" s="17">
        <f t="shared" si="2"/>
        <v>0</v>
      </c>
    </row>
    <row r="107" spans="1:5" ht="20.100000000000001" customHeight="1" x14ac:dyDescent="0.2">
      <c r="A107" s="10">
        <v>2</v>
      </c>
      <c r="B107" s="6" t="s">
        <v>183</v>
      </c>
      <c r="C107" s="10" t="s">
        <v>184</v>
      </c>
      <c r="D107" s="17">
        <v>0</v>
      </c>
      <c r="E107" s="17">
        <f t="shared" si="2"/>
        <v>0</v>
      </c>
    </row>
    <row r="108" spans="1:5" ht="20.100000000000001" customHeight="1" x14ac:dyDescent="0.2">
      <c r="A108" s="10">
        <v>2</v>
      </c>
      <c r="B108" s="6" t="s">
        <v>185</v>
      </c>
      <c r="C108" s="10" t="s">
        <v>186</v>
      </c>
      <c r="D108" s="17">
        <v>0</v>
      </c>
      <c r="E108" s="17">
        <f t="shared" si="2"/>
        <v>0</v>
      </c>
    </row>
    <row r="109" spans="1:5" ht="20.100000000000001" customHeight="1" x14ac:dyDescent="0.2">
      <c r="A109" s="10">
        <v>2</v>
      </c>
      <c r="B109" s="6" t="s">
        <v>187</v>
      </c>
      <c r="C109" s="10" t="s">
        <v>188</v>
      </c>
      <c r="D109" s="17">
        <v>0</v>
      </c>
      <c r="E109" s="17">
        <f t="shared" si="2"/>
        <v>0</v>
      </c>
    </row>
    <row r="110" spans="1:5" ht="20.100000000000001" customHeight="1" x14ac:dyDescent="0.2">
      <c r="A110" s="10">
        <v>2</v>
      </c>
      <c r="B110" s="6" t="s">
        <v>189</v>
      </c>
      <c r="C110" s="10" t="s">
        <v>190</v>
      </c>
      <c r="D110" s="17">
        <v>0</v>
      </c>
      <c r="E110" s="17">
        <f t="shared" si="2"/>
        <v>0</v>
      </c>
    </row>
    <row r="111" spans="1:5" ht="20.100000000000001" customHeight="1" x14ac:dyDescent="0.2">
      <c r="A111" s="10">
        <v>2</v>
      </c>
      <c r="B111" s="6" t="s">
        <v>191</v>
      </c>
      <c r="C111" s="10" t="s">
        <v>192</v>
      </c>
      <c r="D111" s="17">
        <v>0</v>
      </c>
      <c r="E111" s="17">
        <f t="shared" si="2"/>
        <v>0</v>
      </c>
    </row>
    <row r="112" spans="1:5" ht="20.100000000000001" customHeight="1" x14ac:dyDescent="0.2">
      <c r="A112" s="10">
        <v>2</v>
      </c>
      <c r="B112" s="6" t="s">
        <v>193</v>
      </c>
      <c r="C112" s="10" t="s">
        <v>194</v>
      </c>
      <c r="D112" s="17">
        <v>0</v>
      </c>
      <c r="E112" s="17">
        <f t="shared" si="2"/>
        <v>0</v>
      </c>
    </row>
    <row r="113" spans="1:5" ht="20.100000000000001" customHeight="1" x14ac:dyDescent="0.2">
      <c r="A113" s="10">
        <v>2</v>
      </c>
      <c r="B113" s="6" t="s">
        <v>195</v>
      </c>
      <c r="C113" s="10" t="s">
        <v>196</v>
      </c>
      <c r="D113" s="17">
        <v>0</v>
      </c>
      <c r="E113" s="17">
        <f t="shared" si="2"/>
        <v>0</v>
      </c>
    </row>
    <row r="114" spans="1:5" ht="20.100000000000001" customHeight="1" x14ac:dyDescent="0.2">
      <c r="A114" s="10">
        <v>2</v>
      </c>
      <c r="B114" s="6" t="s">
        <v>197</v>
      </c>
      <c r="C114" s="10" t="s">
        <v>198</v>
      </c>
      <c r="D114" s="17">
        <v>0</v>
      </c>
      <c r="E114" s="17">
        <f t="shared" si="2"/>
        <v>0</v>
      </c>
    </row>
    <row r="115" spans="1:5" ht="20.100000000000001" customHeight="1" x14ac:dyDescent="0.2">
      <c r="A115" s="6">
        <v>9</v>
      </c>
      <c r="B115" s="21">
        <v>4</v>
      </c>
      <c r="C115" s="22" t="s">
        <v>219</v>
      </c>
      <c r="D115" s="17">
        <v>0</v>
      </c>
      <c r="E115" s="17">
        <f t="shared" si="2"/>
        <v>0</v>
      </c>
    </row>
    <row r="116" spans="1:5" ht="20.100000000000001" customHeight="1" x14ac:dyDescent="0.2">
      <c r="A116" s="6">
        <v>19</v>
      </c>
      <c r="B116" s="22" t="s">
        <v>215</v>
      </c>
      <c r="C116" s="22" t="s">
        <v>216</v>
      </c>
      <c r="D116" s="17">
        <v>0</v>
      </c>
      <c r="E116" s="17">
        <f t="shared" si="2"/>
        <v>0</v>
      </c>
    </row>
    <row r="117" spans="1:5" ht="20.100000000000001" customHeight="1" x14ac:dyDescent="0.2">
      <c r="A117" s="6">
        <v>10</v>
      </c>
      <c r="B117" s="22" t="s">
        <v>217</v>
      </c>
      <c r="C117" s="22" t="s">
        <v>218</v>
      </c>
      <c r="D117" s="17">
        <v>0</v>
      </c>
      <c r="E117" s="17">
        <f t="shared" si="2"/>
        <v>0</v>
      </c>
    </row>
    <row r="118" spans="1:5" ht="20.100000000000001" customHeight="1" x14ac:dyDescent="0.25">
      <c r="A118" s="34" t="s">
        <v>211</v>
      </c>
      <c r="B118" s="35"/>
      <c r="C118" s="35"/>
      <c r="D118" s="36"/>
      <c r="E118" s="19">
        <f>SUM(E111:E114)</f>
        <v>0</v>
      </c>
    </row>
    <row r="119" spans="1:5" ht="20.100000000000001" customHeight="1" x14ac:dyDescent="0.25">
      <c r="A119" s="40" t="s">
        <v>212</v>
      </c>
      <c r="B119" s="41"/>
      <c r="C119" s="42"/>
      <c r="D119" s="20">
        <v>0.12</v>
      </c>
      <c r="E119" s="19">
        <f>E118*D119</f>
        <v>0</v>
      </c>
    </row>
    <row r="120" spans="1:5" ht="20.100000000000001" customHeight="1" x14ac:dyDescent="0.25">
      <c r="A120" s="40" t="s">
        <v>213</v>
      </c>
      <c r="B120" s="41"/>
      <c r="C120" s="41"/>
      <c r="D120" s="42"/>
      <c r="E120" s="19">
        <f>+E118+E119</f>
        <v>0</v>
      </c>
    </row>
    <row r="121" spans="1:5" ht="20.100000000000001" customHeight="1" x14ac:dyDescent="0.25">
      <c r="A121" s="37" t="s">
        <v>258</v>
      </c>
      <c r="B121" s="38"/>
      <c r="C121" s="38"/>
      <c r="D121" s="38"/>
      <c r="E121" s="39"/>
    </row>
    <row r="122" spans="1:5" ht="20.100000000000001" customHeight="1" x14ac:dyDescent="0.2">
      <c r="A122" s="26">
        <v>35</v>
      </c>
      <c r="B122" s="26"/>
      <c r="C122" s="27" t="s">
        <v>259</v>
      </c>
    </row>
    <row r="123" spans="1:5" ht="20.100000000000001" customHeight="1" x14ac:dyDescent="0.2">
      <c r="A123" s="23">
        <v>28</v>
      </c>
      <c r="B123" s="23"/>
      <c r="C123" s="24" t="s">
        <v>261</v>
      </c>
    </row>
    <row r="124" spans="1:5" ht="20.100000000000001" customHeight="1" x14ac:dyDescent="0.2">
      <c r="A124" s="23">
        <v>12</v>
      </c>
      <c r="B124" s="23"/>
      <c r="C124" s="24" t="s">
        <v>260</v>
      </c>
    </row>
    <row r="125" spans="1:5" ht="20.100000000000001" customHeight="1" x14ac:dyDescent="0.25">
      <c r="A125" s="29" t="s">
        <v>220</v>
      </c>
      <c r="B125" s="29"/>
      <c r="C125" s="30"/>
    </row>
    <row r="126" spans="1:5" ht="20.100000000000001" customHeight="1" x14ac:dyDescent="0.2">
      <c r="A126" s="23">
        <v>4</v>
      </c>
      <c r="B126" s="23"/>
      <c r="C126" s="24" t="s">
        <v>221</v>
      </c>
    </row>
    <row r="127" spans="1:5" ht="20.100000000000001" customHeight="1" x14ac:dyDescent="0.2">
      <c r="A127" s="23">
        <v>2</v>
      </c>
      <c r="B127" s="23"/>
      <c r="C127" s="24" t="s">
        <v>222</v>
      </c>
    </row>
    <row r="128" spans="1:5" ht="20.100000000000001" customHeight="1" x14ac:dyDescent="0.2">
      <c r="A128" s="23">
        <v>1</v>
      </c>
      <c r="B128" s="23"/>
      <c r="C128" s="24" t="s">
        <v>223</v>
      </c>
    </row>
    <row r="129" spans="1:3" ht="20.100000000000001" customHeight="1" x14ac:dyDescent="0.2">
      <c r="A129" s="23">
        <v>1</v>
      </c>
      <c r="B129" s="23"/>
      <c r="C129" s="24" t="s">
        <v>224</v>
      </c>
    </row>
    <row r="130" spans="1:3" ht="20.100000000000001" customHeight="1" x14ac:dyDescent="0.2">
      <c r="A130" s="23">
        <v>1</v>
      </c>
      <c r="B130" s="23"/>
      <c r="C130" s="24" t="s">
        <v>225</v>
      </c>
    </row>
    <row r="131" spans="1:3" ht="20.100000000000001" customHeight="1" x14ac:dyDescent="0.2">
      <c r="A131" s="23">
        <v>2</v>
      </c>
      <c r="B131" s="23"/>
      <c r="C131" s="24" t="s">
        <v>226</v>
      </c>
    </row>
    <row r="132" spans="1:3" ht="20.100000000000001" customHeight="1" x14ac:dyDescent="0.2">
      <c r="A132" s="23">
        <v>1</v>
      </c>
      <c r="B132" s="23"/>
      <c r="C132" s="24" t="s">
        <v>227</v>
      </c>
    </row>
    <row r="133" spans="1:3" ht="20.100000000000001" customHeight="1" x14ac:dyDescent="0.2">
      <c r="A133" s="23">
        <v>1</v>
      </c>
      <c r="B133" s="23"/>
      <c r="C133" s="24" t="s">
        <v>228</v>
      </c>
    </row>
    <row r="134" spans="1:3" ht="20.100000000000001" customHeight="1" x14ac:dyDescent="0.2">
      <c r="A134" s="23">
        <v>1</v>
      </c>
      <c r="B134" s="23"/>
      <c r="C134" s="24" t="s">
        <v>229</v>
      </c>
    </row>
    <row r="135" spans="1:3" ht="20.100000000000001" customHeight="1" x14ac:dyDescent="0.2">
      <c r="A135" s="23">
        <v>1</v>
      </c>
      <c r="B135" s="23"/>
      <c r="C135" s="24" t="s">
        <v>230</v>
      </c>
    </row>
    <row r="136" spans="1:3" ht="20.100000000000001" customHeight="1" x14ac:dyDescent="0.2">
      <c r="A136" s="23">
        <v>1</v>
      </c>
      <c r="B136" s="23"/>
      <c r="C136" s="24" t="s">
        <v>231</v>
      </c>
    </row>
    <row r="137" spans="1:3" ht="20.100000000000001" customHeight="1" x14ac:dyDescent="0.2">
      <c r="A137" s="23">
        <v>1</v>
      </c>
      <c r="B137" s="23"/>
      <c r="C137" s="24" t="s">
        <v>232</v>
      </c>
    </row>
    <row r="138" spans="1:3" ht="20.100000000000001" customHeight="1" x14ac:dyDescent="0.2">
      <c r="A138" s="23">
        <v>1</v>
      </c>
      <c r="B138" s="23"/>
      <c r="C138" s="24" t="s">
        <v>233</v>
      </c>
    </row>
    <row r="139" spans="1:3" ht="20.100000000000001" customHeight="1" x14ac:dyDescent="0.2">
      <c r="A139" s="23">
        <v>1</v>
      </c>
      <c r="B139" s="23"/>
      <c r="C139" s="24" t="s">
        <v>234</v>
      </c>
    </row>
    <row r="140" spans="1:3" ht="20.100000000000001" customHeight="1" x14ac:dyDescent="0.2">
      <c r="A140" s="23">
        <v>1</v>
      </c>
      <c r="B140" s="23"/>
      <c r="C140" s="24" t="s">
        <v>235</v>
      </c>
    </row>
    <row r="141" spans="1:3" ht="20.100000000000001" customHeight="1" x14ac:dyDescent="0.2">
      <c r="A141" s="23">
        <v>1</v>
      </c>
      <c r="B141" s="23"/>
      <c r="C141" s="24" t="s">
        <v>236</v>
      </c>
    </row>
    <row r="142" spans="1:3" ht="20.100000000000001" customHeight="1" x14ac:dyDescent="0.2">
      <c r="A142" s="23">
        <v>1</v>
      </c>
      <c r="B142" s="23"/>
      <c r="C142" s="24" t="s">
        <v>237</v>
      </c>
    </row>
    <row r="143" spans="1:3" ht="20.100000000000001" customHeight="1" x14ac:dyDescent="0.2">
      <c r="A143" s="23">
        <v>1</v>
      </c>
      <c r="B143" s="23"/>
      <c r="C143" s="24" t="s">
        <v>238</v>
      </c>
    </row>
    <row r="144" spans="1:3" ht="20.100000000000001" customHeight="1" x14ac:dyDescent="0.2">
      <c r="A144" s="23">
        <v>1</v>
      </c>
      <c r="B144" s="23"/>
      <c r="C144" s="24" t="s">
        <v>239</v>
      </c>
    </row>
    <row r="145" spans="1:3" ht="20.100000000000001" customHeight="1" x14ac:dyDescent="0.2">
      <c r="A145" s="23">
        <v>1</v>
      </c>
      <c r="B145" s="23"/>
      <c r="C145" s="24" t="s">
        <v>240</v>
      </c>
    </row>
    <row r="146" spans="1:3" ht="20.100000000000001" customHeight="1" x14ac:dyDescent="0.2">
      <c r="A146" s="23">
        <v>2</v>
      </c>
      <c r="B146" s="23"/>
      <c r="C146" s="24" t="s">
        <v>241</v>
      </c>
    </row>
    <row r="147" spans="1:3" ht="20.100000000000001" customHeight="1" x14ac:dyDescent="0.2">
      <c r="A147" s="23">
        <v>2</v>
      </c>
      <c r="B147" s="23"/>
      <c r="C147" s="24" t="s">
        <v>242</v>
      </c>
    </row>
    <row r="148" spans="1:3" ht="20.100000000000001" customHeight="1" x14ac:dyDescent="0.2">
      <c r="A148" s="23">
        <v>7</v>
      </c>
      <c r="B148" s="23"/>
      <c r="C148" s="24" t="s">
        <v>243</v>
      </c>
    </row>
    <row r="149" spans="1:3" ht="20.100000000000001" customHeight="1" x14ac:dyDescent="0.2">
      <c r="A149" s="23">
        <v>3</v>
      </c>
      <c r="B149" s="23"/>
      <c r="C149" s="24" t="s">
        <v>244</v>
      </c>
    </row>
    <row r="150" spans="1:3" ht="20.100000000000001" customHeight="1" x14ac:dyDescent="0.2">
      <c r="A150" s="23">
        <v>2</v>
      </c>
      <c r="B150" s="23"/>
      <c r="C150" s="24" t="s">
        <v>245</v>
      </c>
    </row>
    <row r="151" spans="1:3" ht="20.100000000000001" customHeight="1" x14ac:dyDescent="0.2">
      <c r="A151" s="6">
        <v>1</v>
      </c>
      <c r="B151" s="22"/>
      <c r="C151" s="22" t="s">
        <v>246</v>
      </c>
    </row>
    <row r="152" spans="1:3" ht="20.100000000000001" customHeight="1" x14ac:dyDescent="0.2">
      <c r="A152" s="6">
        <v>1</v>
      </c>
      <c r="B152" s="22"/>
      <c r="C152" s="22" t="s">
        <v>247</v>
      </c>
    </row>
    <row r="153" spans="1:3" ht="20.100000000000001" customHeight="1" x14ac:dyDescent="0.2">
      <c r="A153" s="6">
        <v>1</v>
      </c>
      <c r="B153" s="22"/>
      <c r="C153" s="22" t="s">
        <v>248</v>
      </c>
    </row>
    <row r="154" spans="1:3" ht="20.100000000000001" customHeight="1" x14ac:dyDescent="0.2">
      <c r="A154" s="6">
        <v>1</v>
      </c>
      <c r="B154" s="22"/>
      <c r="C154" s="22" t="s">
        <v>249</v>
      </c>
    </row>
    <row r="155" spans="1:3" ht="20.100000000000001" customHeight="1" x14ac:dyDescent="0.2">
      <c r="A155" s="6">
        <v>2</v>
      </c>
      <c r="B155" s="22"/>
      <c r="C155" s="22" t="s">
        <v>250</v>
      </c>
    </row>
    <row r="156" spans="1:3" ht="20.100000000000001" customHeight="1" x14ac:dyDescent="0.2">
      <c r="A156" s="6">
        <v>2</v>
      </c>
      <c r="B156" s="22"/>
      <c r="C156" s="22" t="s">
        <v>251</v>
      </c>
    </row>
    <row r="157" spans="1:3" ht="20.100000000000001" customHeight="1" x14ac:dyDescent="0.2">
      <c r="A157" s="6">
        <v>1</v>
      </c>
      <c r="B157" s="22"/>
      <c r="C157" s="22" t="s">
        <v>252</v>
      </c>
    </row>
    <row r="158" spans="1:3" ht="20.100000000000001" customHeight="1" x14ac:dyDescent="0.2">
      <c r="A158" s="10">
        <v>4</v>
      </c>
      <c r="B158" s="22"/>
      <c r="C158" s="22" t="s">
        <v>253</v>
      </c>
    </row>
    <row r="159" spans="1:3" ht="20.100000000000001" customHeight="1" x14ac:dyDescent="0.2">
      <c r="A159" s="10">
        <v>2</v>
      </c>
      <c r="B159" s="22"/>
      <c r="C159" s="22" t="s">
        <v>254</v>
      </c>
    </row>
    <row r="160" spans="1:3" ht="20.100000000000001" customHeight="1" x14ac:dyDescent="0.2">
      <c r="A160" s="10">
        <v>2</v>
      </c>
      <c r="B160" s="22"/>
      <c r="C160" s="22" t="s">
        <v>255</v>
      </c>
    </row>
    <row r="161" spans="1:3" ht="20.100000000000001" customHeight="1" x14ac:dyDescent="0.2">
      <c r="A161" s="10">
        <v>1</v>
      </c>
      <c r="B161" s="22"/>
      <c r="C161" s="22" t="s">
        <v>256</v>
      </c>
    </row>
    <row r="162" spans="1:3" ht="20.100000000000001" customHeight="1" x14ac:dyDescent="0.25">
      <c r="B162" s="7" t="s">
        <v>12</v>
      </c>
    </row>
    <row r="163" spans="1:3" ht="20.100000000000001" customHeight="1" x14ac:dyDescent="0.25">
      <c r="B163" s="7" t="s">
        <v>257</v>
      </c>
    </row>
  </sheetData>
  <mergeCells count="8">
    <mergeCell ref="A125:C125"/>
    <mergeCell ref="A4:C4"/>
    <mergeCell ref="A5:C5"/>
    <mergeCell ref="A3:C3"/>
    <mergeCell ref="A118:D118"/>
    <mergeCell ref="A121:E121"/>
    <mergeCell ref="A119:C119"/>
    <mergeCell ref="A120:D120"/>
  </mergeCells>
  <pageMargins left="0.7" right="0.7" top="0.75" bottom="0.75" header="0.3" footer="0.3"/>
  <pageSetup paperSize="9" scale="50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C3A2F-09BF-47A7-BF0B-8BEFD8642B26}">
  <dimension ref="A2:E199"/>
  <sheetViews>
    <sheetView tabSelected="1" zoomScaleNormal="100" workbookViewId="0">
      <selection activeCell="E16" sqref="E16"/>
    </sheetView>
  </sheetViews>
  <sheetFormatPr baseColWidth="10" defaultColWidth="11.42578125" defaultRowHeight="20.100000000000001" customHeight="1" x14ac:dyDescent="0.2"/>
  <cols>
    <col min="1" max="1" width="10.140625" style="1" customWidth="1"/>
    <col min="2" max="2" width="27.7109375" style="1" customWidth="1"/>
    <col min="3" max="3" width="67.85546875" style="1" customWidth="1"/>
    <col min="4" max="4" width="18.140625" style="1" customWidth="1"/>
    <col min="5" max="5" width="21.85546875" style="1" customWidth="1"/>
    <col min="6" max="16384" width="11.42578125" style="1"/>
  </cols>
  <sheetData>
    <row r="2" spans="1:3" ht="20.100000000000001" customHeight="1" x14ac:dyDescent="0.25">
      <c r="C2" s="12"/>
    </row>
    <row r="3" spans="1:3" ht="20.100000000000001" customHeight="1" x14ac:dyDescent="0.25">
      <c r="A3" s="33" t="s">
        <v>0</v>
      </c>
      <c r="B3" s="33"/>
      <c r="C3" s="33"/>
    </row>
    <row r="4" spans="1:3" ht="20.100000000000001" customHeight="1" x14ac:dyDescent="0.2">
      <c r="A4" s="31" t="s">
        <v>1</v>
      </c>
      <c r="B4" s="31"/>
      <c r="C4" s="31"/>
    </row>
    <row r="5" spans="1:3" ht="20.100000000000001" customHeight="1" x14ac:dyDescent="0.25">
      <c r="A5" s="32" t="s">
        <v>2</v>
      </c>
      <c r="B5" s="32"/>
      <c r="C5" s="32"/>
    </row>
    <row r="6" spans="1:3" ht="20.100000000000001" customHeight="1" x14ac:dyDescent="0.25">
      <c r="A6" s="25"/>
      <c r="B6" s="25"/>
      <c r="C6" s="25"/>
    </row>
    <row r="7" spans="1:3" ht="20.100000000000001" customHeight="1" x14ac:dyDescent="0.25">
      <c r="A7" s="25"/>
      <c r="B7" s="25"/>
      <c r="C7" s="25" t="s">
        <v>262</v>
      </c>
    </row>
    <row r="8" spans="1:3" ht="20.100000000000001" customHeight="1" x14ac:dyDescent="0.25">
      <c r="A8" s="25"/>
      <c r="B8" s="25"/>
      <c r="C8" s="25"/>
    </row>
    <row r="9" spans="1:3" ht="20.100000000000001" customHeight="1" thickBot="1" x14ac:dyDescent="0.3">
      <c r="A9" s="25"/>
      <c r="B9" s="4" t="s">
        <v>3</v>
      </c>
      <c r="C9" s="3">
        <v>44749</v>
      </c>
    </row>
    <row r="10" spans="1:3" ht="20.100000000000001" customHeight="1" thickBot="1" x14ac:dyDescent="0.3">
      <c r="A10" s="25"/>
      <c r="B10" s="4" t="s">
        <v>4</v>
      </c>
      <c r="C10" s="13" t="s">
        <v>199</v>
      </c>
    </row>
    <row r="11" spans="1:3" ht="20.100000000000001" customHeight="1" thickBot="1" x14ac:dyDescent="0.3">
      <c r="A11" s="25"/>
      <c r="B11" s="4" t="s">
        <v>5</v>
      </c>
      <c r="C11" s="14" t="s">
        <v>200</v>
      </c>
    </row>
    <row r="12" spans="1:3" ht="20.100000000000001" customHeight="1" thickBot="1" x14ac:dyDescent="0.3">
      <c r="A12" s="25"/>
      <c r="B12" s="4" t="s">
        <v>6</v>
      </c>
      <c r="C12" s="15" t="s">
        <v>201</v>
      </c>
    </row>
    <row r="13" spans="1:3" ht="20.100000000000001" customHeight="1" thickBot="1" x14ac:dyDescent="0.3">
      <c r="A13" s="25"/>
      <c r="B13" s="4" t="s">
        <v>7</v>
      </c>
      <c r="C13" s="15" t="s">
        <v>202</v>
      </c>
    </row>
    <row r="14" spans="1:3" ht="20.100000000000001" customHeight="1" thickBot="1" x14ac:dyDescent="0.3">
      <c r="A14" s="25"/>
      <c r="B14" s="4" t="s">
        <v>8</v>
      </c>
      <c r="C14" s="2" t="s">
        <v>203</v>
      </c>
    </row>
    <row r="15" spans="1:3" ht="20.100000000000001" customHeight="1" thickBot="1" x14ac:dyDescent="0.3">
      <c r="A15" s="25"/>
      <c r="B15" s="4" t="s">
        <v>204</v>
      </c>
      <c r="C15" s="16" t="s">
        <v>265</v>
      </c>
    </row>
    <row r="16" spans="1:3" ht="20.100000000000001" customHeight="1" thickBot="1" x14ac:dyDescent="0.25">
      <c r="B16" s="4" t="s">
        <v>205</v>
      </c>
      <c r="C16" s="15" t="s">
        <v>264</v>
      </c>
    </row>
    <row r="17" spans="1:5" ht="20.100000000000001" customHeight="1" thickBot="1" x14ac:dyDescent="0.25">
      <c r="B17" s="4" t="s">
        <v>206</v>
      </c>
      <c r="C17" s="15" t="s">
        <v>263</v>
      </c>
    </row>
    <row r="18" spans="1:5" ht="20.100000000000001" customHeight="1" thickBot="1" x14ac:dyDescent="0.25">
      <c r="B18" s="4" t="s">
        <v>207</v>
      </c>
      <c r="C18" s="3">
        <v>44750</v>
      </c>
    </row>
    <row r="19" spans="1:5" ht="20.100000000000001" customHeight="1" thickBot="1" x14ac:dyDescent="0.25">
      <c r="B19" s="4" t="s">
        <v>208</v>
      </c>
      <c r="C19" s="18" t="s">
        <v>336</v>
      </c>
    </row>
    <row r="21" spans="1:5" ht="45.75" customHeight="1" x14ac:dyDescent="0.2">
      <c r="A21" s="8" t="s">
        <v>9</v>
      </c>
      <c r="B21" s="8" t="s">
        <v>10</v>
      </c>
      <c r="C21" s="8" t="s">
        <v>11</v>
      </c>
      <c r="D21" s="11" t="s">
        <v>209</v>
      </c>
      <c r="E21" s="11" t="s">
        <v>210</v>
      </c>
    </row>
    <row r="22" spans="1:5" ht="20.100000000000001" customHeight="1" x14ac:dyDescent="0.2">
      <c r="A22" s="9">
        <v>1</v>
      </c>
      <c r="B22" s="6" t="s">
        <v>15</v>
      </c>
      <c r="C22" s="10" t="s">
        <v>16</v>
      </c>
      <c r="D22" s="17">
        <v>1339.2</v>
      </c>
      <c r="E22" s="17">
        <f t="shared" ref="E22:E68" si="0">A22*D22</f>
        <v>1339.2</v>
      </c>
    </row>
    <row r="23" spans="1:5" ht="20.100000000000001" customHeight="1" x14ac:dyDescent="0.2">
      <c r="A23" s="9">
        <v>1</v>
      </c>
      <c r="B23" s="6" t="s">
        <v>17</v>
      </c>
      <c r="C23" s="10" t="s">
        <v>18</v>
      </c>
      <c r="D23" s="17">
        <v>1339.2</v>
      </c>
      <c r="E23" s="17">
        <f t="shared" si="0"/>
        <v>1339.2</v>
      </c>
    </row>
    <row r="24" spans="1:5" ht="20.100000000000001" customHeight="1" x14ac:dyDescent="0.2">
      <c r="A24" s="9">
        <v>1</v>
      </c>
      <c r="B24" s="6" t="s">
        <v>19</v>
      </c>
      <c r="C24" s="10" t="s">
        <v>20</v>
      </c>
      <c r="D24" s="17">
        <v>1339.2</v>
      </c>
      <c r="E24" s="17">
        <f t="shared" si="0"/>
        <v>1339.2</v>
      </c>
    </row>
    <row r="25" spans="1:5" ht="20.100000000000001" customHeight="1" x14ac:dyDescent="0.2">
      <c r="A25" s="9">
        <v>1</v>
      </c>
      <c r="B25" s="6" t="s">
        <v>21</v>
      </c>
      <c r="C25" s="10" t="s">
        <v>22</v>
      </c>
      <c r="D25" s="17">
        <v>1339.2</v>
      </c>
      <c r="E25" s="17">
        <f t="shared" si="0"/>
        <v>1339.2</v>
      </c>
    </row>
    <row r="26" spans="1:5" ht="20.100000000000001" customHeight="1" x14ac:dyDescent="0.2">
      <c r="A26" s="9">
        <v>1</v>
      </c>
      <c r="B26" s="6" t="s">
        <v>23</v>
      </c>
      <c r="C26" s="10" t="s">
        <v>24</v>
      </c>
      <c r="D26" s="17">
        <v>1339.2</v>
      </c>
      <c r="E26" s="17">
        <f t="shared" si="0"/>
        <v>1339.2</v>
      </c>
    </row>
    <row r="27" spans="1:5" ht="20.100000000000001" customHeight="1" x14ac:dyDescent="0.2">
      <c r="A27" s="9">
        <v>1</v>
      </c>
      <c r="B27" s="6" t="s">
        <v>25</v>
      </c>
      <c r="C27" s="10" t="s">
        <v>26</v>
      </c>
      <c r="D27" s="17">
        <v>1339.2</v>
      </c>
      <c r="E27" s="17">
        <f t="shared" si="0"/>
        <v>1339.2</v>
      </c>
    </row>
    <row r="28" spans="1:5" ht="20.100000000000001" customHeight="1" x14ac:dyDescent="0.2">
      <c r="A28" s="9">
        <v>1</v>
      </c>
      <c r="B28" s="6" t="s">
        <v>29</v>
      </c>
      <c r="C28" s="10" t="s">
        <v>30</v>
      </c>
      <c r="D28" s="17">
        <v>1339.2</v>
      </c>
      <c r="E28" s="17">
        <f t="shared" si="0"/>
        <v>1339.2</v>
      </c>
    </row>
    <row r="29" spans="1:5" ht="20.100000000000001" customHeight="1" x14ac:dyDescent="0.2">
      <c r="A29" s="9">
        <v>1</v>
      </c>
      <c r="B29" s="6" t="s">
        <v>31</v>
      </c>
      <c r="C29" s="10" t="s">
        <v>32</v>
      </c>
      <c r="D29" s="17">
        <v>1339.2</v>
      </c>
      <c r="E29" s="17">
        <f t="shared" si="0"/>
        <v>1339.2</v>
      </c>
    </row>
    <row r="30" spans="1:5" ht="20.100000000000001" customHeight="1" x14ac:dyDescent="0.2">
      <c r="A30" s="9">
        <v>1</v>
      </c>
      <c r="B30" s="6" t="s">
        <v>33</v>
      </c>
      <c r="C30" s="10" t="s">
        <v>34</v>
      </c>
      <c r="D30" s="17">
        <v>1339.2</v>
      </c>
      <c r="E30" s="17">
        <f t="shared" si="0"/>
        <v>1339.2</v>
      </c>
    </row>
    <row r="31" spans="1:5" ht="20.100000000000001" customHeight="1" x14ac:dyDescent="0.2">
      <c r="A31" s="9">
        <v>1</v>
      </c>
      <c r="B31" s="6" t="s">
        <v>35</v>
      </c>
      <c r="C31" s="10" t="s">
        <v>36</v>
      </c>
      <c r="D31" s="17">
        <v>1339.2</v>
      </c>
      <c r="E31" s="17">
        <f t="shared" si="0"/>
        <v>1339.2</v>
      </c>
    </row>
    <row r="32" spans="1:5" ht="20.100000000000001" customHeight="1" x14ac:dyDescent="0.2">
      <c r="A32" s="9">
        <v>1</v>
      </c>
      <c r="B32" s="6" t="s">
        <v>37</v>
      </c>
      <c r="C32" s="10" t="s">
        <v>38</v>
      </c>
      <c r="D32" s="17">
        <v>1339.2</v>
      </c>
      <c r="E32" s="17">
        <f t="shared" si="0"/>
        <v>1339.2</v>
      </c>
    </row>
    <row r="33" spans="1:5" ht="20.100000000000001" customHeight="1" x14ac:dyDescent="0.2">
      <c r="A33" s="9">
        <v>1</v>
      </c>
      <c r="B33" s="6" t="s">
        <v>39</v>
      </c>
      <c r="C33" s="10" t="s">
        <v>40</v>
      </c>
      <c r="D33" s="17">
        <v>1339.2</v>
      </c>
      <c r="E33" s="17">
        <f t="shared" si="0"/>
        <v>1339.2</v>
      </c>
    </row>
    <row r="34" spans="1:5" ht="20.100000000000001" customHeight="1" x14ac:dyDescent="0.2">
      <c r="A34" s="9">
        <v>1</v>
      </c>
      <c r="B34" s="6" t="s">
        <v>45</v>
      </c>
      <c r="C34" s="10" t="s">
        <v>46</v>
      </c>
      <c r="D34" s="17">
        <v>1339.2</v>
      </c>
      <c r="E34" s="17">
        <f t="shared" si="0"/>
        <v>1339.2</v>
      </c>
    </row>
    <row r="35" spans="1:5" ht="20.100000000000001" customHeight="1" x14ac:dyDescent="0.2">
      <c r="A35" s="9">
        <v>1</v>
      </c>
      <c r="B35" s="6" t="s">
        <v>47</v>
      </c>
      <c r="C35" s="10" t="s">
        <v>48</v>
      </c>
      <c r="D35" s="17">
        <v>1339.2</v>
      </c>
      <c r="E35" s="17">
        <f t="shared" si="0"/>
        <v>1339.2</v>
      </c>
    </row>
    <row r="36" spans="1:5" ht="20.100000000000001" customHeight="1" x14ac:dyDescent="0.2">
      <c r="A36" s="9">
        <v>1</v>
      </c>
      <c r="B36" s="6" t="s">
        <v>49</v>
      </c>
      <c r="C36" s="10" t="s">
        <v>50</v>
      </c>
      <c r="D36" s="17">
        <v>1339.2</v>
      </c>
      <c r="E36" s="17">
        <f t="shared" si="0"/>
        <v>1339.2</v>
      </c>
    </row>
    <row r="37" spans="1:5" ht="20.100000000000001" customHeight="1" x14ac:dyDescent="0.2">
      <c r="A37" s="9">
        <v>1</v>
      </c>
      <c r="B37" s="6" t="s">
        <v>51</v>
      </c>
      <c r="C37" s="10" t="s">
        <v>52</v>
      </c>
      <c r="D37" s="17">
        <v>1339.2</v>
      </c>
      <c r="E37" s="17">
        <f t="shared" si="0"/>
        <v>1339.2</v>
      </c>
    </row>
    <row r="38" spans="1:5" ht="20.100000000000001" customHeight="1" x14ac:dyDescent="0.2">
      <c r="A38" s="9">
        <v>1</v>
      </c>
      <c r="B38" s="6" t="s">
        <v>53</v>
      </c>
      <c r="C38" s="10" t="s">
        <v>54</v>
      </c>
      <c r="D38" s="17">
        <v>1339.2</v>
      </c>
      <c r="E38" s="17">
        <f t="shared" si="0"/>
        <v>1339.2</v>
      </c>
    </row>
    <row r="39" spans="1:5" ht="20.100000000000001" customHeight="1" x14ac:dyDescent="0.2">
      <c r="A39" s="9">
        <v>1</v>
      </c>
      <c r="B39" s="6" t="s">
        <v>59</v>
      </c>
      <c r="C39" s="10" t="s">
        <v>60</v>
      </c>
      <c r="D39" s="17">
        <v>1339.2</v>
      </c>
      <c r="E39" s="17">
        <f t="shared" si="0"/>
        <v>1339.2</v>
      </c>
    </row>
    <row r="40" spans="1:5" ht="20.100000000000001" customHeight="1" x14ac:dyDescent="0.2">
      <c r="A40" s="9">
        <v>1</v>
      </c>
      <c r="B40" s="6" t="s">
        <v>61</v>
      </c>
      <c r="C40" s="10" t="s">
        <v>62</v>
      </c>
      <c r="D40" s="17">
        <v>1339.2</v>
      </c>
      <c r="E40" s="17">
        <f t="shared" si="0"/>
        <v>1339.2</v>
      </c>
    </row>
    <row r="41" spans="1:5" ht="20.100000000000001" customHeight="1" x14ac:dyDescent="0.2">
      <c r="A41" s="9">
        <v>1</v>
      </c>
      <c r="B41" s="6" t="s">
        <v>63</v>
      </c>
      <c r="C41" s="10" t="s">
        <v>64</v>
      </c>
      <c r="D41" s="17">
        <v>1339.2</v>
      </c>
      <c r="E41" s="17">
        <f t="shared" si="0"/>
        <v>1339.2</v>
      </c>
    </row>
    <row r="42" spans="1:5" ht="20.100000000000001" customHeight="1" x14ac:dyDescent="0.2">
      <c r="A42" s="9">
        <v>1</v>
      </c>
      <c r="B42" s="6" t="s">
        <v>65</v>
      </c>
      <c r="C42" s="10" t="s">
        <v>66</v>
      </c>
      <c r="D42" s="17">
        <v>1339.2</v>
      </c>
      <c r="E42" s="17">
        <f t="shared" si="0"/>
        <v>1339.2</v>
      </c>
    </row>
    <row r="43" spans="1:5" ht="20.100000000000001" customHeight="1" x14ac:dyDescent="0.2">
      <c r="A43" s="9">
        <v>1</v>
      </c>
      <c r="B43" s="6" t="s">
        <v>67</v>
      </c>
      <c r="C43" s="10" t="s">
        <v>68</v>
      </c>
      <c r="D43" s="17">
        <v>1339.2</v>
      </c>
      <c r="E43" s="17">
        <f t="shared" si="0"/>
        <v>1339.2</v>
      </c>
    </row>
    <row r="44" spans="1:5" ht="20.100000000000001" customHeight="1" x14ac:dyDescent="0.2">
      <c r="A44" s="9">
        <v>1</v>
      </c>
      <c r="B44" s="6" t="s">
        <v>69</v>
      </c>
      <c r="C44" s="10" t="s">
        <v>70</v>
      </c>
      <c r="D44" s="17">
        <v>1339.2</v>
      </c>
      <c r="E44" s="17">
        <f t="shared" si="0"/>
        <v>1339.2</v>
      </c>
    </row>
    <row r="45" spans="1:5" ht="20.100000000000001" customHeight="1" x14ac:dyDescent="0.2">
      <c r="A45" s="9">
        <v>1</v>
      </c>
      <c r="B45" s="6" t="s">
        <v>75</v>
      </c>
      <c r="C45" s="10" t="s">
        <v>76</v>
      </c>
      <c r="D45" s="17">
        <v>1339.2</v>
      </c>
      <c r="E45" s="17">
        <f t="shared" si="0"/>
        <v>1339.2</v>
      </c>
    </row>
    <row r="46" spans="1:5" ht="20.100000000000001" customHeight="1" x14ac:dyDescent="0.2">
      <c r="A46" s="9">
        <v>1</v>
      </c>
      <c r="B46" s="6" t="s">
        <v>77</v>
      </c>
      <c r="C46" s="10" t="s">
        <v>78</v>
      </c>
      <c r="D46" s="17">
        <v>1339.2</v>
      </c>
      <c r="E46" s="17">
        <f t="shared" si="0"/>
        <v>1339.2</v>
      </c>
    </row>
    <row r="47" spans="1:5" ht="20.100000000000001" customHeight="1" x14ac:dyDescent="0.2">
      <c r="A47" s="9">
        <v>1</v>
      </c>
      <c r="B47" s="6" t="s">
        <v>79</v>
      </c>
      <c r="C47" s="10" t="s">
        <v>80</v>
      </c>
      <c r="D47" s="17">
        <v>1339.2</v>
      </c>
      <c r="E47" s="17">
        <f t="shared" si="0"/>
        <v>1339.2</v>
      </c>
    </row>
    <row r="48" spans="1:5" ht="20.100000000000001" customHeight="1" x14ac:dyDescent="0.2">
      <c r="A48" s="9">
        <v>1</v>
      </c>
      <c r="B48" s="6" t="s">
        <v>81</v>
      </c>
      <c r="C48" s="10" t="s">
        <v>82</v>
      </c>
      <c r="D48" s="17">
        <v>1339.2</v>
      </c>
      <c r="E48" s="17">
        <f t="shared" si="0"/>
        <v>1339.2</v>
      </c>
    </row>
    <row r="49" spans="1:5" ht="20.100000000000001" customHeight="1" x14ac:dyDescent="0.2">
      <c r="A49" s="9">
        <v>1</v>
      </c>
      <c r="B49" s="6" t="s">
        <v>83</v>
      </c>
      <c r="C49" s="10" t="s">
        <v>84</v>
      </c>
      <c r="D49" s="17">
        <v>1339.2</v>
      </c>
      <c r="E49" s="17">
        <f t="shared" si="0"/>
        <v>1339.2</v>
      </c>
    </row>
    <row r="50" spans="1:5" ht="20.100000000000001" customHeight="1" x14ac:dyDescent="0.2">
      <c r="A50" s="9">
        <v>1</v>
      </c>
      <c r="B50" s="6" t="s">
        <v>85</v>
      </c>
      <c r="C50" s="10" t="s">
        <v>86</v>
      </c>
      <c r="D50" s="17">
        <v>1339.2</v>
      </c>
      <c r="E50" s="17">
        <f t="shared" si="0"/>
        <v>1339.2</v>
      </c>
    </row>
    <row r="51" spans="1:5" ht="20.100000000000001" customHeight="1" x14ac:dyDescent="0.2">
      <c r="A51" s="9">
        <v>1</v>
      </c>
      <c r="B51" s="6" t="s">
        <v>89</v>
      </c>
      <c r="C51" s="10" t="s">
        <v>90</v>
      </c>
      <c r="D51" s="17">
        <v>1339.2</v>
      </c>
      <c r="E51" s="17">
        <f t="shared" si="0"/>
        <v>1339.2</v>
      </c>
    </row>
    <row r="52" spans="1:5" ht="20.100000000000001" customHeight="1" x14ac:dyDescent="0.2">
      <c r="A52" s="9">
        <v>1</v>
      </c>
      <c r="B52" s="6" t="s">
        <v>91</v>
      </c>
      <c r="C52" s="10" t="s">
        <v>92</v>
      </c>
      <c r="D52" s="17">
        <v>1339.2</v>
      </c>
      <c r="E52" s="17">
        <f t="shared" si="0"/>
        <v>1339.2</v>
      </c>
    </row>
    <row r="53" spans="1:5" ht="20.100000000000001" customHeight="1" x14ac:dyDescent="0.2">
      <c r="A53" s="9">
        <v>1</v>
      </c>
      <c r="B53" s="6" t="s">
        <v>93</v>
      </c>
      <c r="C53" s="10" t="s">
        <v>94</v>
      </c>
      <c r="D53" s="17">
        <v>1339.2</v>
      </c>
      <c r="E53" s="17">
        <f t="shared" si="0"/>
        <v>1339.2</v>
      </c>
    </row>
    <row r="54" spans="1:5" ht="20.100000000000001" customHeight="1" x14ac:dyDescent="0.2">
      <c r="A54" s="9">
        <v>1</v>
      </c>
      <c r="B54" s="6" t="s">
        <v>95</v>
      </c>
      <c r="C54" s="10" t="s">
        <v>96</v>
      </c>
      <c r="D54" s="17">
        <v>1339.2</v>
      </c>
      <c r="E54" s="17">
        <f t="shared" si="0"/>
        <v>1339.2</v>
      </c>
    </row>
    <row r="55" spans="1:5" ht="20.100000000000001" customHeight="1" x14ac:dyDescent="0.2">
      <c r="A55" s="9">
        <v>1</v>
      </c>
      <c r="B55" s="6" t="s">
        <v>97</v>
      </c>
      <c r="C55" s="10" t="s">
        <v>98</v>
      </c>
      <c r="D55" s="17">
        <v>1339.2</v>
      </c>
      <c r="E55" s="17">
        <f t="shared" si="0"/>
        <v>1339.2</v>
      </c>
    </row>
    <row r="56" spans="1:5" ht="20.100000000000001" customHeight="1" x14ac:dyDescent="0.2">
      <c r="A56" s="9">
        <v>1</v>
      </c>
      <c r="B56" s="6" t="s">
        <v>99</v>
      </c>
      <c r="C56" s="10" t="s">
        <v>100</v>
      </c>
      <c r="D56" s="17">
        <v>1339.2</v>
      </c>
      <c r="E56" s="17">
        <f t="shared" si="0"/>
        <v>1339.2</v>
      </c>
    </row>
    <row r="57" spans="1:5" ht="20.100000000000001" customHeight="1" x14ac:dyDescent="0.2">
      <c r="A57" s="6">
        <v>3</v>
      </c>
      <c r="B57" s="6" t="s">
        <v>117</v>
      </c>
      <c r="C57" s="10" t="s">
        <v>118</v>
      </c>
      <c r="D57" s="17">
        <v>80</v>
      </c>
      <c r="E57" s="17">
        <f t="shared" si="0"/>
        <v>240</v>
      </c>
    </row>
    <row r="58" spans="1:5" ht="20.100000000000001" customHeight="1" x14ac:dyDescent="0.2">
      <c r="A58" s="6">
        <v>3</v>
      </c>
      <c r="B58" s="6" t="s">
        <v>119</v>
      </c>
      <c r="C58" s="10" t="s">
        <v>120</v>
      </c>
      <c r="D58" s="17">
        <v>80</v>
      </c>
      <c r="E58" s="17">
        <f t="shared" si="0"/>
        <v>240</v>
      </c>
    </row>
    <row r="59" spans="1:5" ht="20.100000000000001" customHeight="1" x14ac:dyDescent="0.2">
      <c r="A59" s="6">
        <v>3</v>
      </c>
      <c r="B59" s="6" t="s">
        <v>121</v>
      </c>
      <c r="C59" s="10" t="s">
        <v>122</v>
      </c>
      <c r="D59" s="17">
        <v>80</v>
      </c>
      <c r="E59" s="17">
        <f t="shared" si="0"/>
        <v>240</v>
      </c>
    </row>
    <row r="60" spans="1:5" ht="20.100000000000001" customHeight="1" x14ac:dyDescent="0.2">
      <c r="A60" s="6">
        <v>3</v>
      </c>
      <c r="B60" s="6" t="s">
        <v>123</v>
      </c>
      <c r="C60" s="10" t="s">
        <v>124</v>
      </c>
      <c r="D60" s="17">
        <v>80</v>
      </c>
      <c r="E60" s="17">
        <f t="shared" si="0"/>
        <v>240</v>
      </c>
    </row>
    <row r="61" spans="1:5" ht="20.100000000000001" customHeight="1" x14ac:dyDescent="0.2">
      <c r="A61" s="6">
        <v>3</v>
      </c>
      <c r="B61" s="6" t="s">
        <v>125</v>
      </c>
      <c r="C61" s="10" t="s">
        <v>126</v>
      </c>
      <c r="D61" s="17">
        <v>80</v>
      </c>
      <c r="E61" s="17">
        <f t="shared" si="0"/>
        <v>240</v>
      </c>
    </row>
    <row r="62" spans="1:5" ht="20.100000000000001" customHeight="1" x14ac:dyDescent="0.2">
      <c r="A62" s="6">
        <v>3</v>
      </c>
      <c r="B62" s="6" t="s">
        <v>127</v>
      </c>
      <c r="C62" s="10" t="s">
        <v>128</v>
      </c>
      <c r="D62" s="17">
        <v>80</v>
      </c>
      <c r="E62" s="17">
        <f t="shared" si="0"/>
        <v>240</v>
      </c>
    </row>
    <row r="63" spans="1:5" ht="20.100000000000001" customHeight="1" x14ac:dyDescent="0.2">
      <c r="A63" s="6">
        <v>3</v>
      </c>
      <c r="B63" s="6" t="s">
        <v>129</v>
      </c>
      <c r="C63" s="10" t="s">
        <v>130</v>
      </c>
      <c r="D63" s="17">
        <v>80</v>
      </c>
      <c r="E63" s="17">
        <f t="shared" si="0"/>
        <v>240</v>
      </c>
    </row>
    <row r="64" spans="1:5" ht="20.100000000000001" customHeight="1" x14ac:dyDescent="0.2">
      <c r="A64" s="6">
        <v>3</v>
      </c>
      <c r="B64" s="6" t="s">
        <v>131</v>
      </c>
      <c r="C64" s="10" t="s">
        <v>132</v>
      </c>
      <c r="D64" s="17">
        <v>80</v>
      </c>
      <c r="E64" s="17">
        <f t="shared" si="0"/>
        <v>240</v>
      </c>
    </row>
    <row r="65" spans="1:5" ht="20.100000000000001" customHeight="1" x14ac:dyDescent="0.2">
      <c r="A65" s="6">
        <v>3</v>
      </c>
      <c r="B65" s="6" t="s">
        <v>133</v>
      </c>
      <c r="C65" s="10" t="s">
        <v>134</v>
      </c>
      <c r="D65" s="17">
        <v>80</v>
      </c>
      <c r="E65" s="17">
        <f t="shared" si="0"/>
        <v>240</v>
      </c>
    </row>
    <row r="66" spans="1:5" ht="20.100000000000001" customHeight="1" x14ac:dyDescent="0.2">
      <c r="A66" s="6">
        <v>3</v>
      </c>
      <c r="B66" s="6" t="s">
        <v>135</v>
      </c>
      <c r="C66" s="10" t="s">
        <v>136</v>
      </c>
      <c r="D66" s="17">
        <v>80</v>
      </c>
      <c r="E66" s="17">
        <f t="shared" si="0"/>
        <v>240</v>
      </c>
    </row>
    <row r="67" spans="1:5" ht="20.100000000000001" customHeight="1" x14ac:dyDescent="0.2">
      <c r="A67" s="6">
        <v>3</v>
      </c>
      <c r="B67" s="6" t="s">
        <v>137</v>
      </c>
      <c r="C67" s="10" t="s">
        <v>138</v>
      </c>
      <c r="D67" s="17">
        <v>80</v>
      </c>
      <c r="E67" s="17">
        <f t="shared" si="0"/>
        <v>240</v>
      </c>
    </row>
    <row r="68" spans="1:5" ht="20.100000000000001" customHeight="1" x14ac:dyDescent="0.2">
      <c r="A68" s="6">
        <v>3</v>
      </c>
      <c r="B68" s="6" t="s">
        <v>139</v>
      </c>
      <c r="C68" s="10" t="s">
        <v>140</v>
      </c>
      <c r="D68" s="17">
        <v>80</v>
      </c>
      <c r="E68" s="17">
        <f t="shared" si="0"/>
        <v>240</v>
      </c>
    </row>
    <row r="69" spans="1:5" ht="20.100000000000001" customHeight="1" x14ac:dyDescent="0.2">
      <c r="A69" s="6">
        <v>3</v>
      </c>
      <c r="B69" s="6" t="s">
        <v>141</v>
      </c>
      <c r="C69" s="10" t="s">
        <v>142</v>
      </c>
      <c r="D69" s="17">
        <v>80</v>
      </c>
      <c r="E69" s="17">
        <f t="shared" ref="E69:E97" si="1">A69*D69</f>
        <v>240</v>
      </c>
    </row>
    <row r="70" spans="1:5" ht="20.100000000000001" customHeight="1" x14ac:dyDescent="0.2">
      <c r="A70" s="6">
        <v>3</v>
      </c>
      <c r="B70" s="6" t="s">
        <v>143</v>
      </c>
      <c r="C70" s="10" t="s">
        <v>144</v>
      </c>
      <c r="D70" s="17">
        <v>80</v>
      </c>
      <c r="E70" s="17">
        <f t="shared" si="1"/>
        <v>240</v>
      </c>
    </row>
    <row r="71" spans="1:5" ht="20.100000000000001" customHeight="1" x14ac:dyDescent="0.2">
      <c r="A71" s="6">
        <v>3</v>
      </c>
      <c r="B71" s="6" t="s">
        <v>145</v>
      </c>
      <c r="C71" s="10" t="s">
        <v>146</v>
      </c>
      <c r="D71" s="17">
        <v>80</v>
      </c>
      <c r="E71" s="17">
        <f t="shared" si="1"/>
        <v>240</v>
      </c>
    </row>
    <row r="72" spans="1:5" ht="20.100000000000001" customHeight="1" x14ac:dyDescent="0.2">
      <c r="A72" s="6">
        <v>3</v>
      </c>
      <c r="B72" s="6" t="s">
        <v>147</v>
      </c>
      <c r="C72" s="10" t="s">
        <v>148</v>
      </c>
      <c r="D72" s="17">
        <v>80</v>
      </c>
      <c r="E72" s="17">
        <f t="shared" si="1"/>
        <v>240</v>
      </c>
    </row>
    <row r="73" spans="1:5" ht="20.100000000000001" customHeight="1" x14ac:dyDescent="0.2">
      <c r="A73" s="6">
        <v>3</v>
      </c>
      <c r="B73" s="6" t="s">
        <v>149</v>
      </c>
      <c r="C73" s="10" t="s">
        <v>150</v>
      </c>
      <c r="D73" s="17">
        <v>80</v>
      </c>
      <c r="E73" s="17">
        <f t="shared" si="1"/>
        <v>240</v>
      </c>
    </row>
    <row r="74" spans="1:5" ht="20.100000000000001" customHeight="1" x14ac:dyDescent="0.2">
      <c r="A74" s="6">
        <v>3</v>
      </c>
      <c r="B74" s="6" t="s">
        <v>151</v>
      </c>
      <c r="C74" s="10" t="s">
        <v>152</v>
      </c>
      <c r="D74" s="17">
        <v>80</v>
      </c>
      <c r="E74" s="17">
        <f t="shared" si="1"/>
        <v>240</v>
      </c>
    </row>
    <row r="75" spans="1:5" ht="20.100000000000001" customHeight="1" x14ac:dyDescent="0.2">
      <c r="A75" s="6">
        <v>3</v>
      </c>
      <c r="B75" s="6" t="s">
        <v>153</v>
      </c>
      <c r="C75" s="10" t="s">
        <v>154</v>
      </c>
      <c r="D75" s="17">
        <v>80</v>
      </c>
      <c r="E75" s="17">
        <f t="shared" si="1"/>
        <v>240</v>
      </c>
    </row>
    <row r="76" spans="1:5" ht="20.100000000000001" customHeight="1" x14ac:dyDescent="0.2">
      <c r="A76" s="6">
        <v>3</v>
      </c>
      <c r="B76" s="6" t="s">
        <v>155</v>
      </c>
      <c r="C76" s="10" t="s">
        <v>156</v>
      </c>
      <c r="D76" s="17">
        <v>80</v>
      </c>
      <c r="E76" s="17">
        <f t="shared" si="1"/>
        <v>240</v>
      </c>
    </row>
    <row r="77" spans="1:5" ht="20.100000000000001" customHeight="1" x14ac:dyDescent="0.2">
      <c r="A77" s="6">
        <v>3</v>
      </c>
      <c r="B77" s="6" t="s">
        <v>157</v>
      </c>
      <c r="C77" s="10" t="s">
        <v>158</v>
      </c>
      <c r="D77" s="17">
        <v>80</v>
      </c>
      <c r="E77" s="17">
        <f t="shared" si="1"/>
        <v>240</v>
      </c>
    </row>
    <row r="78" spans="1:5" ht="20.100000000000001" customHeight="1" x14ac:dyDescent="0.2">
      <c r="A78" s="6">
        <v>3</v>
      </c>
      <c r="B78" s="6" t="s">
        <v>159</v>
      </c>
      <c r="C78" s="10" t="s">
        <v>160</v>
      </c>
      <c r="D78" s="17">
        <v>80</v>
      </c>
      <c r="E78" s="17">
        <f t="shared" si="1"/>
        <v>240</v>
      </c>
    </row>
    <row r="79" spans="1:5" ht="20.100000000000001" customHeight="1" x14ac:dyDescent="0.2">
      <c r="A79" s="6">
        <v>3</v>
      </c>
      <c r="B79" s="6" t="s">
        <v>161</v>
      </c>
      <c r="C79" s="10" t="s">
        <v>162</v>
      </c>
      <c r="D79" s="17">
        <v>80</v>
      </c>
      <c r="E79" s="17">
        <f t="shared" si="1"/>
        <v>240</v>
      </c>
    </row>
    <row r="80" spans="1:5" ht="20.100000000000001" customHeight="1" x14ac:dyDescent="0.2">
      <c r="A80" s="6">
        <v>3</v>
      </c>
      <c r="B80" s="6" t="s">
        <v>163</v>
      </c>
      <c r="C80" s="10" t="s">
        <v>164</v>
      </c>
      <c r="D80" s="17">
        <v>80</v>
      </c>
      <c r="E80" s="17">
        <f t="shared" si="1"/>
        <v>240</v>
      </c>
    </row>
    <row r="81" spans="1:5" ht="20.100000000000001" customHeight="1" x14ac:dyDescent="0.2">
      <c r="A81" s="6">
        <v>3</v>
      </c>
      <c r="B81" s="6" t="s">
        <v>165</v>
      </c>
      <c r="C81" s="10" t="s">
        <v>166</v>
      </c>
      <c r="D81" s="17">
        <v>80</v>
      </c>
      <c r="E81" s="17">
        <f t="shared" si="1"/>
        <v>240</v>
      </c>
    </row>
    <row r="82" spans="1:5" ht="20.100000000000001" customHeight="1" x14ac:dyDescent="0.2">
      <c r="A82" s="6">
        <v>3</v>
      </c>
      <c r="B82" s="6" t="s">
        <v>167</v>
      </c>
      <c r="C82" s="10" t="s">
        <v>168</v>
      </c>
      <c r="D82" s="17">
        <v>80</v>
      </c>
      <c r="E82" s="17">
        <f t="shared" si="1"/>
        <v>240</v>
      </c>
    </row>
    <row r="83" spans="1:5" ht="20.100000000000001" customHeight="1" x14ac:dyDescent="0.2">
      <c r="A83" s="6">
        <v>3</v>
      </c>
      <c r="B83" s="6" t="s">
        <v>169</v>
      </c>
      <c r="C83" s="10" t="s">
        <v>170</v>
      </c>
      <c r="D83" s="17">
        <v>80</v>
      </c>
      <c r="E83" s="17">
        <f t="shared" si="1"/>
        <v>240</v>
      </c>
    </row>
    <row r="84" spans="1:5" ht="20.100000000000001" customHeight="1" x14ac:dyDescent="0.2">
      <c r="A84" s="6">
        <v>3</v>
      </c>
      <c r="B84" s="6" t="s">
        <v>171</v>
      </c>
      <c r="C84" s="10" t="s">
        <v>172</v>
      </c>
      <c r="D84" s="17">
        <v>80</v>
      </c>
      <c r="E84" s="17">
        <f t="shared" si="1"/>
        <v>240</v>
      </c>
    </row>
    <row r="85" spans="1:5" ht="20.100000000000001" customHeight="1" x14ac:dyDescent="0.2">
      <c r="A85" s="6">
        <v>3</v>
      </c>
      <c r="B85" s="6" t="s">
        <v>173</v>
      </c>
      <c r="C85" s="10" t="s">
        <v>174</v>
      </c>
      <c r="D85" s="17">
        <v>80</v>
      </c>
      <c r="E85" s="17">
        <f t="shared" si="1"/>
        <v>240</v>
      </c>
    </row>
    <row r="86" spans="1:5" ht="20.100000000000001" customHeight="1" x14ac:dyDescent="0.2">
      <c r="A86" s="10">
        <v>2</v>
      </c>
      <c r="B86" s="6" t="s">
        <v>175</v>
      </c>
      <c r="C86" s="10" t="s">
        <v>176</v>
      </c>
      <c r="D86" s="17">
        <v>180</v>
      </c>
      <c r="E86" s="17">
        <f t="shared" si="1"/>
        <v>360</v>
      </c>
    </row>
    <row r="87" spans="1:5" ht="20.100000000000001" customHeight="1" x14ac:dyDescent="0.2">
      <c r="A87" s="10">
        <v>2</v>
      </c>
      <c r="B87" s="6" t="s">
        <v>177</v>
      </c>
      <c r="C87" s="10" t="s">
        <v>178</v>
      </c>
      <c r="D87" s="17">
        <v>180</v>
      </c>
      <c r="E87" s="17">
        <f t="shared" si="1"/>
        <v>360</v>
      </c>
    </row>
    <row r="88" spans="1:5" ht="20.100000000000001" customHeight="1" x14ac:dyDescent="0.2">
      <c r="A88" s="10">
        <v>2</v>
      </c>
      <c r="B88" s="6" t="s">
        <v>179</v>
      </c>
      <c r="C88" s="10" t="s">
        <v>180</v>
      </c>
      <c r="D88" s="17">
        <v>180</v>
      </c>
      <c r="E88" s="17">
        <f t="shared" si="1"/>
        <v>360</v>
      </c>
    </row>
    <row r="89" spans="1:5" ht="20.100000000000001" customHeight="1" x14ac:dyDescent="0.2">
      <c r="A89" s="10">
        <v>2</v>
      </c>
      <c r="B89" s="6" t="s">
        <v>181</v>
      </c>
      <c r="C89" s="10" t="s">
        <v>182</v>
      </c>
      <c r="D89" s="17">
        <v>180</v>
      </c>
      <c r="E89" s="17">
        <f t="shared" si="1"/>
        <v>360</v>
      </c>
    </row>
    <row r="90" spans="1:5" ht="20.100000000000001" customHeight="1" x14ac:dyDescent="0.2">
      <c r="A90" s="10">
        <v>2</v>
      </c>
      <c r="B90" s="6" t="s">
        <v>183</v>
      </c>
      <c r="C90" s="10" t="s">
        <v>184</v>
      </c>
      <c r="D90" s="17">
        <v>180</v>
      </c>
      <c r="E90" s="17">
        <f t="shared" si="1"/>
        <v>360</v>
      </c>
    </row>
    <row r="91" spans="1:5" ht="20.100000000000001" customHeight="1" x14ac:dyDescent="0.2">
      <c r="A91" s="10">
        <v>2</v>
      </c>
      <c r="B91" s="6" t="s">
        <v>185</v>
      </c>
      <c r="C91" s="10" t="s">
        <v>186</v>
      </c>
      <c r="D91" s="17">
        <v>180</v>
      </c>
      <c r="E91" s="17">
        <f t="shared" si="1"/>
        <v>360</v>
      </c>
    </row>
    <row r="92" spans="1:5" ht="20.100000000000001" customHeight="1" x14ac:dyDescent="0.2">
      <c r="A92" s="10">
        <v>2</v>
      </c>
      <c r="B92" s="6" t="s">
        <v>187</v>
      </c>
      <c r="C92" s="10" t="s">
        <v>188</v>
      </c>
      <c r="D92" s="17">
        <v>180</v>
      </c>
      <c r="E92" s="17">
        <f t="shared" si="1"/>
        <v>360</v>
      </c>
    </row>
    <row r="93" spans="1:5" ht="20.100000000000001" customHeight="1" x14ac:dyDescent="0.2">
      <c r="A93" s="10">
        <v>2</v>
      </c>
      <c r="B93" s="6" t="s">
        <v>189</v>
      </c>
      <c r="C93" s="10" t="s">
        <v>190</v>
      </c>
      <c r="D93" s="17">
        <v>180</v>
      </c>
      <c r="E93" s="17">
        <f t="shared" si="1"/>
        <v>360</v>
      </c>
    </row>
    <row r="94" spans="1:5" ht="20.100000000000001" customHeight="1" x14ac:dyDescent="0.2">
      <c r="A94" s="10">
        <v>2</v>
      </c>
      <c r="B94" s="6" t="s">
        <v>191</v>
      </c>
      <c r="C94" s="10" t="s">
        <v>192</v>
      </c>
      <c r="D94" s="17">
        <v>180</v>
      </c>
      <c r="E94" s="17">
        <f t="shared" si="1"/>
        <v>360</v>
      </c>
    </row>
    <row r="95" spans="1:5" ht="20.100000000000001" customHeight="1" x14ac:dyDescent="0.2">
      <c r="A95" s="10">
        <v>2</v>
      </c>
      <c r="B95" s="6" t="s">
        <v>193</v>
      </c>
      <c r="C95" s="10" t="s">
        <v>194</v>
      </c>
      <c r="D95" s="17">
        <v>180</v>
      </c>
      <c r="E95" s="17">
        <f t="shared" si="1"/>
        <v>360</v>
      </c>
    </row>
    <row r="96" spans="1:5" ht="20.100000000000001" customHeight="1" x14ac:dyDescent="0.2">
      <c r="A96" s="10">
        <v>2</v>
      </c>
      <c r="B96" s="6" t="s">
        <v>195</v>
      </c>
      <c r="C96" s="10" t="s">
        <v>196</v>
      </c>
      <c r="D96" s="17">
        <v>180</v>
      </c>
      <c r="E96" s="17">
        <f t="shared" si="1"/>
        <v>360</v>
      </c>
    </row>
    <row r="97" spans="1:5" ht="20.100000000000001" customHeight="1" x14ac:dyDescent="0.2">
      <c r="A97" s="10">
        <v>2</v>
      </c>
      <c r="B97" s="6" t="s">
        <v>197</v>
      </c>
      <c r="C97" s="10" t="s">
        <v>198</v>
      </c>
      <c r="D97" s="17">
        <v>180</v>
      </c>
      <c r="E97" s="17">
        <f t="shared" si="1"/>
        <v>360</v>
      </c>
    </row>
    <row r="98" spans="1:5" ht="20.100000000000001" customHeight="1" x14ac:dyDescent="0.25">
      <c r="A98" s="34" t="s">
        <v>211</v>
      </c>
      <c r="B98" s="35"/>
      <c r="C98" s="35"/>
      <c r="D98" s="36"/>
      <c r="E98" s="19">
        <f>SUM(E22:E97)</f>
        <v>58151.999999999978</v>
      </c>
    </row>
    <row r="99" spans="1:5" ht="20.100000000000001" customHeight="1" x14ac:dyDescent="0.25">
      <c r="A99" s="40" t="s">
        <v>212</v>
      </c>
      <c r="B99" s="41"/>
      <c r="C99" s="42"/>
      <c r="D99" s="20">
        <v>0.12</v>
      </c>
      <c r="E99" s="19">
        <f>E98*D99</f>
        <v>6978.2399999999971</v>
      </c>
    </row>
    <row r="100" spans="1:5" ht="20.100000000000001" customHeight="1" x14ac:dyDescent="0.25">
      <c r="A100" s="40" t="s">
        <v>213</v>
      </c>
      <c r="B100" s="41"/>
      <c r="C100" s="41"/>
      <c r="D100" s="42"/>
      <c r="E100" s="19">
        <f>+E98+E99</f>
        <v>65130.239999999976</v>
      </c>
    </row>
    <row r="101" spans="1:5" ht="20.100000000000001" customHeight="1" x14ac:dyDescent="0.25">
      <c r="A101" s="37"/>
      <c r="B101" s="38"/>
      <c r="C101" s="38"/>
      <c r="D101" s="38"/>
      <c r="E101" s="39"/>
    </row>
    <row r="102" spans="1:5" ht="20.100000000000001" customHeight="1" x14ac:dyDescent="0.25">
      <c r="A102" s="29" t="s">
        <v>329</v>
      </c>
      <c r="B102" s="29"/>
      <c r="C102" s="29"/>
    </row>
    <row r="103" spans="1:5" ht="20.100000000000001" customHeight="1" x14ac:dyDescent="0.25">
      <c r="A103" s="29" t="s">
        <v>259</v>
      </c>
      <c r="B103" s="29"/>
      <c r="C103" s="29"/>
    </row>
    <row r="104" spans="1:5" ht="20.100000000000001" customHeight="1" x14ac:dyDescent="0.2">
      <c r="A104" s="10">
        <v>1</v>
      </c>
      <c r="B104" s="21"/>
      <c r="C104" s="21" t="s">
        <v>266</v>
      </c>
    </row>
    <row r="105" spans="1:5" ht="20.100000000000001" customHeight="1" x14ac:dyDescent="0.2">
      <c r="A105" s="10">
        <v>1</v>
      </c>
      <c r="B105" s="21"/>
      <c r="C105" s="21" t="s">
        <v>267</v>
      </c>
    </row>
    <row r="106" spans="1:5" ht="20.100000000000001" customHeight="1" x14ac:dyDescent="0.2">
      <c r="A106" s="10">
        <v>1</v>
      </c>
      <c r="B106" s="21"/>
      <c r="C106" s="21" t="s">
        <v>268</v>
      </c>
    </row>
    <row r="107" spans="1:5" ht="20.100000000000001" customHeight="1" x14ac:dyDescent="0.2">
      <c r="A107" s="6">
        <v>1</v>
      </c>
      <c r="B107" s="22"/>
      <c r="C107" s="22" t="s">
        <v>269</v>
      </c>
    </row>
    <row r="108" spans="1:5" ht="20.100000000000001" customHeight="1" x14ac:dyDescent="0.2">
      <c r="A108" s="10">
        <v>1</v>
      </c>
      <c r="B108" s="21"/>
      <c r="C108" s="21" t="s">
        <v>270</v>
      </c>
    </row>
    <row r="109" spans="1:5" ht="20.100000000000001" customHeight="1" x14ac:dyDescent="0.2">
      <c r="A109" s="10">
        <v>2</v>
      </c>
      <c r="B109" s="21"/>
      <c r="C109" s="21" t="s">
        <v>271</v>
      </c>
    </row>
    <row r="110" spans="1:5" ht="20.100000000000001" customHeight="1" x14ac:dyDescent="0.2">
      <c r="A110" s="10">
        <v>2</v>
      </c>
      <c r="B110" s="21"/>
      <c r="C110" s="21" t="s">
        <v>272</v>
      </c>
    </row>
    <row r="111" spans="1:5" ht="20.100000000000001" customHeight="1" x14ac:dyDescent="0.2">
      <c r="A111" s="10">
        <v>1</v>
      </c>
      <c r="B111" s="21"/>
      <c r="C111" s="21" t="s">
        <v>273</v>
      </c>
    </row>
    <row r="112" spans="1:5" ht="20.100000000000001" customHeight="1" x14ac:dyDescent="0.2">
      <c r="A112" s="10">
        <v>1</v>
      </c>
      <c r="B112" s="21"/>
      <c r="C112" s="21" t="s">
        <v>274</v>
      </c>
    </row>
    <row r="113" spans="1:3" ht="20.100000000000001" customHeight="1" x14ac:dyDescent="0.2">
      <c r="A113" s="10">
        <v>1</v>
      </c>
      <c r="B113" s="43"/>
      <c r="C113" s="44" t="s">
        <v>275</v>
      </c>
    </row>
    <row r="114" spans="1:3" ht="20.100000000000001" customHeight="1" x14ac:dyDescent="0.2">
      <c r="A114" s="10">
        <v>1</v>
      </c>
      <c r="B114" s="43"/>
      <c r="C114" s="44" t="s">
        <v>276</v>
      </c>
    </row>
    <row r="115" spans="1:3" ht="20.100000000000001" customHeight="1" x14ac:dyDescent="0.2">
      <c r="A115" s="10">
        <v>1</v>
      </c>
      <c r="B115" s="21"/>
      <c r="C115" s="21" t="s">
        <v>277</v>
      </c>
    </row>
    <row r="116" spans="1:3" ht="20.100000000000001" customHeight="1" x14ac:dyDescent="0.2">
      <c r="A116" s="10">
        <v>2</v>
      </c>
      <c r="B116" s="21"/>
      <c r="C116" s="21" t="s">
        <v>278</v>
      </c>
    </row>
    <row r="117" spans="1:3" ht="20.100000000000001" customHeight="1" x14ac:dyDescent="0.2">
      <c r="A117" s="10">
        <v>1</v>
      </c>
      <c r="B117" s="21"/>
      <c r="C117" s="21" t="s">
        <v>279</v>
      </c>
    </row>
    <row r="118" spans="1:3" ht="20.100000000000001" customHeight="1" x14ac:dyDescent="0.2">
      <c r="A118" s="10">
        <v>1</v>
      </c>
      <c r="B118" s="21"/>
      <c r="C118" s="21" t="s">
        <v>280</v>
      </c>
    </row>
    <row r="119" spans="1:3" ht="20.100000000000001" customHeight="1" x14ac:dyDescent="0.2">
      <c r="A119" s="10">
        <v>1</v>
      </c>
      <c r="B119" s="21"/>
      <c r="C119" s="21" t="s">
        <v>281</v>
      </c>
    </row>
    <row r="120" spans="1:3" ht="20.100000000000001" customHeight="1" x14ac:dyDescent="0.2">
      <c r="A120" s="10">
        <v>1</v>
      </c>
      <c r="B120" s="21"/>
      <c r="C120" s="21" t="s">
        <v>282</v>
      </c>
    </row>
    <row r="121" spans="1:3" ht="20.100000000000001" customHeight="1" x14ac:dyDescent="0.2">
      <c r="A121" s="10">
        <v>2</v>
      </c>
      <c r="B121" s="21"/>
      <c r="C121" s="21" t="s">
        <v>283</v>
      </c>
    </row>
    <row r="122" spans="1:3" ht="20.100000000000001" customHeight="1" x14ac:dyDescent="0.2">
      <c r="A122" s="10">
        <v>1</v>
      </c>
      <c r="B122" s="21"/>
      <c r="C122" s="21" t="s">
        <v>284</v>
      </c>
    </row>
    <row r="123" spans="1:3" ht="20.100000000000001" customHeight="1" x14ac:dyDescent="0.2">
      <c r="A123" s="10">
        <v>1</v>
      </c>
      <c r="B123" s="21"/>
      <c r="C123" s="21" t="s">
        <v>285</v>
      </c>
    </row>
    <row r="124" spans="1:3" ht="20.100000000000001" customHeight="1" x14ac:dyDescent="0.2">
      <c r="A124" s="10">
        <v>1</v>
      </c>
      <c r="B124" s="21"/>
      <c r="C124" s="21" t="s">
        <v>286</v>
      </c>
    </row>
    <row r="125" spans="1:3" ht="20.100000000000001" customHeight="1" x14ac:dyDescent="0.2">
      <c r="A125" s="10">
        <v>1</v>
      </c>
      <c r="B125" s="21"/>
      <c r="C125" s="21" t="s">
        <v>287</v>
      </c>
    </row>
    <row r="126" spans="1:3" ht="20.100000000000001" customHeight="1" x14ac:dyDescent="0.2">
      <c r="A126" s="10">
        <v>1</v>
      </c>
      <c r="B126" s="21"/>
      <c r="C126" s="21" t="s">
        <v>288</v>
      </c>
    </row>
    <row r="127" spans="1:3" ht="20.100000000000001" customHeight="1" x14ac:dyDescent="0.2">
      <c r="A127" s="10">
        <v>1</v>
      </c>
      <c r="B127" s="21"/>
      <c r="C127" s="21" t="s">
        <v>289</v>
      </c>
    </row>
    <row r="128" spans="1:3" ht="20.100000000000001" customHeight="1" x14ac:dyDescent="0.2">
      <c r="A128" s="10">
        <v>1</v>
      </c>
      <c r="B128" s="21"/>
      <c r="C128" s="21" t="s">
        <v>290</v>
      </c>
    </row>
    <row r="129" spans="1:3" ht="20.100000000000001" customHeight="1" x14ac:dyDescent="0.2">
      <c r="A129" s="10">
        <v>1</v>
      </c>
      <c r="B129" s="21"/>
      <c r="C129" s="21" t="s">
        <v>291</v>
      </c>
    </row>
    <row r="130" spans="1:3" ht="20.100000000000001" customHeight="1" x14ac:dyDescent="0.2">
      <c r="A130" s="10">
        <v>1</v>
      </c>
      <c r="B130" s="21"/>
      <c r="C130" s="21" t="s">
        <v>292</v>
      </c>
    </row>
    <row r="131" spans="1:3" ht="20.100000000000001" customHeight="1" x14ac:dyDescent="0.2">
      <c r="A131" s="10">
        <v>1</v>
      </c>
      <c r="B131" s="21"/>
      <c r="C131" s="21" t="s">
        <v>293</v>
      </c>
    </row>
    <row r="132" spans="1:3" ht="20.100000000000001" customHeight="1" x14ac:dyDescent="0.2">
      <c r="A132" s="10">
        <v>1</v>
      </c>
      <c r="B132" s="21"/>
      <c r="C132" s="21" t="s">
        <v>294</v>
      </c>
    </row>
    <row r="133" spans="1:3" ht="20.100000000000001" customHeight="1" x14ac:dyDescent="0.2">
      <c r="A133" s="10">
        <v>1</v>
      </c>
      <c r="B133" s="21"/>
      <c r="C133" s="21" t="s">
        <v>295</v>
      </c>
    </row>
    <row r="134" spans="1:3" ht="20.100000000000001" customHeight="1" x14ac:dyDescent="0.2">
      <c r="A134" s="10">
        <v>2</v>
      </c>
      <c r="B134" s="21"/>
      <c r="C134" s="21" t="s">
        <v>296</v>
      </c>
    </row>
    <row r="135" spans="1:3" ht="20.100000000000001" customHeight="1" x14ac:dyDescent="0.2">
      <c r="A135" s="8">
        <f>SUM(A104:A134)</f>
        <v>36</v>
      </c>
      <c r="B135" s="21"/>
      <c r="C135" s="21"/>
    </row>
    <row r="136" spans="1:3" ht="20.100000000000001" customHeight="1" x14ac:dyDescent="0.25">
      <c r="A136" s="10"/>
      <c r="B136" s="21"/>
      <c r="C136" s="28" t="s">
        <v>261</v>
      </c>
    </row>
    <row r="137" spans="1:3" ht="20.100000000000001" customHeight="1" x14ac:dyDescent="0.2">
      <c r="A137" s="10">
        <v>1</v>
      </c>
      <c r="B137" s="21"/>
      <c r="C137" s="21" t="s">
        <v>233</v>
      </c>
    </row>
    <row r="138" spans="1:3" ht="20.100000000000001" customHeight="1" x14ac:dyDescent="0.2">
      <c r="A138" s="10">
        <v>1</v>
      </c>
      <c r="B138" s="21"/>
      <c r="C138" s="21" t="s">
        <v>297</v>
      </c>
    </row>
    <row r="139" spans="1:3" ht="20.100000000000001" customHeight="1" x14ac:dyDescent="0.2">
      <c r="A139" s="10">
        <v>1</v>
      </c>
      <c r="B139" s="21"/>
      <c r="C139" s="21" t="s">
        <v>298</v>
      </c>
    </row>
    <row r="140" spans="1:3" ht="20.100000000000001" customHeight="1" x14ac:dyDescent="0.2">
      <c r="A140" s="10">
        <v>1</v>
      </c>
      <c r="B140" s="21"/>
      <c r="C140" s="21" t="s">
        <v>299</v>
      </c>
    </row>
    <row r="141" spans="1:3" ht="20.100000000000001" customHeight="1" x14ac:dyDescent="0.2">
      <c r="A141" s="10">
        <v>1</v>
      </c>
      <c r="B141" s="21"/>
      <c r="C141" s="21" t="s">
        <v>300</v>
      </c>
    </row>
    <row r="142" spans="1:3" ht="20.100000000000001" customHeight="1" x14ac:dyDescent="0.2">
      <c r="A142" s="10">
        <v>1</v>
      </c>
      <c r="B142" s="23"/>
      <c r="C142" s="21" t="s">
        <v>301</v>
      </c>
    </row>
    <row r="143" spans="1:3" ht="20.100000000000001" customHeight="1" x14ac:dyDescent="0.2">
      <c r="A143" s="10">
        <v>1</v>
      </c>
      <c r="B143" s="21"/>
      <c r="C143" s="21" t="s">
        <v>302</v>
      </c>
    </row>
    <row r="144" spans="1:3" ht="20.100000000000001" customHeight="1" x14ac:dyDescent="0.2">
      <c r="A144" s="10">
        <v>3</v>
      </c>
      <c r="B144" s="21"/>
      <c r="C144" s="21" t="s">
        <v>303</v>
      </c>
    </row>
    <row r="145" spans="1:3" ht="20.100000000000001" customHeight="1" x14ac:dyDescent="0.2">
      <c r="A145" s="10">
        <v>3</v>
      </c>
      <c r="B145" s="21"/>
      <c r="C145" s="21" t="s">
        <v>304</v>
      </c>
    </row>
    <row r="146" spans="1:3" ht="20.100000000000001" customHeight="1" x14ac:dyDescent="0.2">
      <c r="A146" s="10">
        <v>1</v>
      </c>
      <c r="B146" s="21"/>
      <c r="C146" s="21" t="s">
        <v>305</v>
      </c>
    </row>
    <row r="147" spans="1:3" ht="20.100000000000001" customHeight="1" x14ac:dyDescent="0.2">
      <c r="A147" s="10">
        <v>2</v>
      </c>
      <c r="B147" s="21"/>
      <c r="C147" s="21" t="s">
        <v>306</v>
      </c>
    </row>
    <row r="148" spans="1:3" ht="20.100000000000001" customHeight="1" x14ac:dyDescent="0.2">
      <c r="A148" s="10">
        <v>1</v>
      </c>
      <c r="B148" s="21"/>
      <c r="C148" s="21" t="s">
        <v>307</v>
      </c>
    </row>
    <row r="149" spans="1:3" ht="20.100000000000001" customHeight="1" x14ac:dyDescent="0.2">
      <c r="A149" s="10">
        <v>1</v>
      </c>
      <c r="B149" s="23"/>
      <c r="C149" s="45" t="s">
        <v>308</v>
      </c>
    </row>
    <row r="150" spans="1:3" ht="20.100000000000001" customHeight="1" x14ac:dyDescent="0.2">
      <c r="A150" s="10">
        <v>1</v>
      </c>
      <c r="B150" s="21"/>
      <c r="C150" s="21" t="s">
        <v>309</v>
      </c>
    </row>
    <row r="151" spans="1:3" ht="20.100000000000001" customHeight="1" x14ac:dyDescent="0.2">
      <c r="A151" s="10">
        <v>2</v>
      </c>
      <c r="B151" s="21"/>
      <c r="C151" s="21" t="s">
        <v>310</v>
      </c>
    </row>
    <row r="152" spans="1:3" ht="20.100000000000001" customHeight="1" x14ac:dyDescent="0.2">
      <c r="A152" s="10">
        <v>1</v>
      </c>
      <c r="B152" s="21"/>
      <c r="C152" s="21" t="s">
        <v>273</v>
      </c>
    </row>
    <row r="153" spans="1:3" ht="20.100000000000001" customHeight="1" x14ac:dyDescent="0.2">
      <c r="A153" s="10">
        <v>2</v>
      </c>
      <c r="B153" s="21"/>
      <c r="C153" s="21" t="s">
        <v>311</v>
      </c>
    </row>
    <row r="154" spans="1:3" ht="20.100000000000001" customHeight="1" x14ac:dyDescent="0.2">
      <c r="A154" s="10">
        <v>3</v>
      </c>
      <c r="B154" s="21"/>
      <c r="C154" s="21" t="s">
        <v>312</v>
      </c>
    </row>
    <row r="155" spans="1:3" ht="20.100000000000001" customHeight="1" x14ac:dyDescent="0.2">
      <c r="A155" s="10">
        <v>1</v>
      </c>
      <c r="B155" s="21"/>
      <c r="C155" s="21" t="s">
        <v>313</v>
      </c>
    </row>
    <row r="156" spans="1:3" ht="20.100000000000001" customHeight="1" x14ac:dyDescent="0.2">
      <c r="A156" s="8">
        <f>SUM(A137:A155)</f>
        <v>28</v>
      </c>
      <c r="B156" s="21"/>
      <c r="C156" s="21"/>
    </row>
    <row r="157" spans="1:3" ht="20.100000000000001" customHeight="1" x14ac:dyDescent="0.2">
      <c r="A157" s="8"/>
      <c r="B157" s="21"/>
      <c r="C157" s="8" t="s">
        <v>260</v>
      </c>
    </row>
    <row r="158" spans="1:3" ht="20.100000000000001" customHeight="1" x14ac:dyDescent="0.2">
      <c r="A158" s="10">
        <v>1</v>
      </c>
      <c r="B158" s="21"/>
      <c r="C158" s="21" t="s">
        <v>314</v>
      </c>
    </row>
    <row r="159" spans="1:3" ht="20.100000000000001" customHeight="1" x14ac:dyDescent="0.2">
      <c r="A159" s="10">
        <v>2</v>
      </c>
      <c r="B159" s="21"/>
      <c r="C159" s="21" t="s">
        <v>304</v>
      </c>
    </row>
    <row r="160" spans="1:3" ht="20.100000000000001" customHeight="1" x14ac:dyDescent="0.2">
      <c r="A160" s="10">
        <v>1</v>
      </c>
      <c r="B160" s="21"/>
      <c r="C160" s="21" t="s">
        <v>315</v>
      </c>
    </row>
    <row r="161" spans="1:3" ht="20.100000000000001" customHeight="1" x14ac:dyDescent="0.2">
      <c r="A161" s="10">
        <v>2</v>
      </c>
      <c r="B161" s="21"/>
      <c r="C161" s="21" t="s">
        <v>239</v>
      </c>
    </row>
    <row r="162" spans="1:3" ht="20.100000000000001" customHeight="1" x14ac:dyDescent="0.2">
      <c r="A162" s="10">
        <v>1</v>
      </c>
      <c r="B162" s="21"/>
      <c r="C162" s="21" t="s">
        <v>316</v>
      </c>
    </row>
    <row r="163" spans="1:3" ht="20.100000000000001" customHeight="1" x14ac:dyDescent="0.2">
      <c r="A163" s="10">
        <v>1</v>
      </c>
      <c r="B163" s="21"/>
      <c r="C163" s="21" t="s">
        <v>317</v>
      </c>
    </row>
    <row r="164" spans="1:3" ht="20.100000000000001" customHeight="1" x14ac:dyDescent="0.2">
      <c r="A164" s="10">
        <v>1</v>
      </c>
      <c r="B164" s="21"/>
      <c r="C164" s="21" t="s">
        <v>318</v>
      </c>
    </row>
    <row r="165" spans="1:3" ht="20.100000000000001" customHeight="1" x14ac:dyDescent="0.2">
      <c r="A165" s="10">
        <v>1</v>
      </c>
      <c r="B165" s="21"/>
      <c r="C165" s="21" t="s">
        <v>274</v>
      </c>
    </row>
    <row r="166" spans="1:3" ht="20.100000000000001" customHeight="1" x14ac:dyDescent="0.2">
      <c r="A166" s="10">
        <v>1</v>
      </c>
      <c r="B166" s="21"/>
      <c r="C166" s="21" t="s">
        <v>319</v>
      </c>
    </row>
    <row r="167" spans="1:3" ht="20.100000000000001" customHeight="1" x14ac:dyDescent="0.2">
      <c r="A167" s="10">
        <v>1</v>
      </c>
      <c r="B167" s="21"/>
      <c r="C167" s="21" t="s">
        <v>320</v>
      </c>
    </row>
    <row r="168" spans="1:3" ht="20.100000000000001" customHeight="1" x14ac:dyDescent="0.2">
      <c r="A168" s="8">
        <f>SUM(A158:A167)</f>
        <v>12</v>
      </c>
      <c r="B168" s="21"/>
      <c r="C168" s="21"/>
    </row>
    <row r="169" spans="1:3" ht="20.100000000000001" customHeight="1" x14ac:dyDescent="0.2">
      <c r="A169" s="10"/>
      <c r="B169" s="21"/>
      <c r="C169" s="21"/>
    </row>
    <row r="170" spans="1:3" ht="20.100000000000001" customHeight="1" x14ac:dyDescent="0.2">
      <c r="A170" s="10"/>
      <c r="B170" s="21"/>
      <c r="C170" s="21"/>
    </row>
    <row r="171" spans="1:3" ht="20.100000000000001" customHeight="1" x14ac:dyDescent="0.2">
      <c r="A171" s="10"/>
      <c r="B171" s="21"/>
      <c r="C171" s="8" t="s">
        <v>330</v>
      </c>
    </row>
    <row r="172" spans="1:3" ht="20.100000000000001" customHeight="1" x14ac:dyDescent="0.2">
      <c r="A172" s="46">
        <v>1</v>
      </c>
      <c r="B172" s="23"/>
      <c r="C172" s="24" t="s">
        <v>232</v>
      </c>
    </row>
    <row r="173" spans="1:3" ht="20.100000000000001" customHeight="1" x14ac:dyDescent="0.2">
      <c r="A173" s="46">
        <v>1</v>
      </c>
      <c r="B173" s="23"/>
      <c r="C173" s="24" t="s">
        <v>227</v>
      </c>
    </row>
    <row r="174" spans="1:3" ht="20.100000000000001" customHeight="1" x14ac:dyDescent="0.2">
      <c r="A174" s="46">
        <v>1</v>
      </c>
      <c r="B174" s="23"/>
      <c r="C174" s="24" t="s">
        <v>229</v>
      </c>
    </row>
    <row r="175" spans="1:3" ht="20.100000000000001" customHeight="1" x14ac:dyDescent="0.2">
      <c r="A175" s="46">
        <v>1</v>
      </c>
      <c r="B175" s="23"/>
      <c r="C175" s="24" t="s">
        <v>231</v>
      </c>
    </row>
    <row r="176" spans="1:3" ht="20.100000000000001" customHeight="1" x14ac:dyDescent="0.2">
      <c r="A176" s="10">
        <v>1</v>
      </c>
      <c r="B176" s="21"/>
      <c r="C176" s="21" t="s">
        <v>224</v>
      </c>
    </row>
    <row r="177" spans="1:3" ht="20.100000000000001" customHeight="1" x14ac:dyDescent="0.2">
      <c r="A177" s="10">
        <v>1</v>
      </c>
      <c r="B177" s="21"/>
      <c r="C177" s="21" t="s">
        <v>223</v>
      </c>
    </row>
    <row r="178" spans="1:3" ht="20.100000000000001" customHeight="1" x14ac:dyDescent="0.2">
      <c r="A178" s="10">
        <v>2</v>
      </c>
      <c r="B178" s="21"/>
      <c r="C178" s="21" t="s">
        <v>321</v>
      </c>
    </row>
    <row r="179" spans="1:3" ht="20.100000000000001" customHeight="1" x14ac:dyDescent="0.2">
      <c r="A179" s="10">
        <v>2</v>
      </c>
      <c r="B179" s="21"/>
      <c r="C179" s="21" t="s">
        <v>322</v>
      </c>
    </row>
    <row r="180" spans="1:3" ht="20.100000000000001" customHeight="1" x14ac:dyDescent="0.2">
      <c r="A180" s="10">
        <v>2</v>
      </c>
      <c r="B180" s="21"/>
      <c r="C180" s="21" t="s">
        <v>323</v>
      </c>
    </row>
    <row r="181" spans="1:3" ht="20.100000000000001" customHeight="1" x14ac:dyDescent="0.2">
      <c r="A181" s="10">
        <v>1</v>
      </c>
      <c r="B181" s="21"/>
      <c r="C181" s="21" t="s">
        <v>225</v>
      </c>
    </row>
    <row r="182" spans="1:3" ht="20.100000000000001" customHeight="1" x14ac:dyDescent="0.2">
      <c r="A182" s="10">
        <v>1</v>
      </c>
      <c r="B182" s="21"/>
      <c r="C182" s="21" t="s">
        <v>230</v>
      </c>
    </row>
    <row r="183" spans="1:3" ht="20.100000000000001" customHeight="1" x14ac:dyDescent="0.2">
      <c r="A183" s="10">
        <v>2</v>
      </c>
      <c r="B183" s="21"/>
      <c r="C183" s="21" t="s">
        <v>331</v>
      </c>
    </row>
    <row r="184" spans="1:3" ht="20.100000000000001" customHeight="1" x14ac:dyDescent="0.2">
      <c r="A184" s="10">
        <v>2</v>
      </c>
      <c r="B184" s="21"/>
      <c r="C184" s="21" t="s">
        <v>324</v>
      </c>
    </row>
    <row r="185" spans="1:3" ht="20.100000000000001" customHeight="1" x14ac:dyDescent="0.2">
      <c r="A185" s="10">
        <v>2</v>
      </c>
      <c r="B185" s="21"/>
      <c r="C185" s="21" t="s">
        <v>325</v>
      </c>
    </row>
    <row r="186" spans="1:3" ht="20.100000000000001" customHeight="1" x14ac:dyDescent="0.2">
      <c r="A186" s="10">
        <v>1</v>
      </c>
      <c r="B186" s="21"/>
      <c r="C186" s="21" t="s">
        <v>326</v>
      </c>
    </row>
    <row r="187" spans="1:3" ht="20.100000000000001" customHeight="1" x14ac:dyDescent="0.2">
      <c r="A187" s="10">
        <v>2</v>
      </c>
      <c r="B187" s="21"/>
      <c r="C187" s="21" t="s">
        <v>327</v>
      </c>
    </row>
    <row r="188" spans="1:3" ht="20.100000000000001" customHeight="1" x14ac:dyDescent="0.2">
      <c r="A188" s="10">
        <v>1</v>
      </c>
      <c r="B188" s="21"/>
      <c r="C188" s="21" t="s">
        <v>332</v>
      </c>
    </row>
    <row r="189" spans="1:3" ht="20.100000000000001" customHeight="1" x14ac:dyDescent="0.2">
      <c r="A189" s="10">
        <v>1</v>
      </c>
      <c r="B189" s="21"/>
      <c r="C189" s="21" t="s">
        <v>328</v>
      </c>
    </row>
    <row r="190" spans="1:3" ht="20.100000000000001" customHeight="1" x14ac:dyDescent="0.2">
      <c r="A190" s="10"/>
      <c r="B190" s="21"/>
      <c r="C190" s="21"/>
    </row>
    <row r="191" spans="1:3" ht="20.100000000000001" customHeight="1" x14ac:dyDescent="0.25">
      <c r="A191" s="47">
        <f>SUM(A172:A190)</f>
        <v>25</v>
      </c>
      <c r="B191" s="22"/>
      <c r="C191" s="22"/>
    </row>
    <row r="192" spans="1:3" ht="20.100000000000001" customHeight="1" x14ac:dyDescent="0.2">
      <c r="A192" s="6"/>
      <c r="B192" s="22"/>
      <c r="C192" s="22"/>
    </row>
    <row r="193" spans="1:3" ht="20.100000000000001" customHeight="1" x14ac:dyDescent="0.2">
      <c r="A193" s="6">
        <v>1</v>
      </c>
      <c r="B193" s="6"/>
      <c r="C193" s="22" t="s">
        <v>252</v>
      </c>
    </row>
    <row r="194" spans="1:3" ht="20.100000000000001" customHeight="1" x14ac:dyDescent="0.2">
      <c r="A194" s="10">
        <v>2</v>
      </c>
      <c r="B194" s="10"/>
      <c r="C194" s="22" t="s">
        <v>333</v>
      </c>
    </row>
    <row r="195" spans="1:3" ht="20.100000000000001" customHeight="1" x14ac:dyDescent="0.2">
      <c r="A195" s="10">
        <v>1</v>
      </c>
      <c r="B195" s="10"/>
      <c r="C195" s="22" t="s">
        <v>254</v>
      </c>
    </row>
    <row r="197" spans="1:3" ht="20.100000000000001" customHeight="1" x14ac:dyDescent="0.25">
      <c r="B197" s="7" t="s">
        <v>334</v>
      </c>
    </row>
    <row r="199" spans="1:3" ht="20.100000000000001" customHeight="1" x14ac:dyDescent="0.25">
      <c r="B199" s="7" t="s">
        <v>335</v>
      </c>
    </row>
  </sheetData>
  <mergeCells count="9">
    <mergeCell ref="A101:E101"/>
    <mergeCell ref="A3:C3"/>
    <mergeCell ref="A4:C4"/>
    <mergeCell ref="A5:C5"/>
    <mergeCell ref="A98:D98"/>
    <mergeCell ref="A99:C99"/>
    <mergeCell ref="A100:D100"/>
    <mergeCell ref="A102:C102"/>
    <mergeCell ref="A103:C103"/>
  </mergeCells>
  <pageMargins left="0.70866141732283472" right="0.70866141732283472" top="0.74803149606299213" bottom="0.74803149606299213" header="0.31496062992125984" footer="0.31496062992125984"/>
  <pageSetup paperSize="9" scale="6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 2</vt:lpstr>
      <vt:lpstr>'hoja 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2022-07-07T19:51:05Z</cp:lastPrinted>
  <dcterms:created xsi:type="dcterms:W3CDTF">2022-04-27T16:45:27Z</dcterms:created>
  <dcterms:modified xsi:type="dcterms:W3CDTF">2022-07-07T19:51:11Z</dcterms:modified>
</cp:coreProperties>
</file>