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SAN FRANCISCO\"/>
    </mc:Choice>
  </mc:AlternateContent>
  <xr:revisionPtr revIDLastSave="0" documentId="13_ncr:1_{3B2F9BED-4387-417F-AE33-8BE674861853}" xr6:coauthVersionLast="47" xr6:coauthVersionMax="47" xr10:uidLastSave="{00000000-0000-0000-0000-000000000000}"/>
  <bookViews>
    <workbookView xWindow="-120" yWindow="-120" windowWidth="29040" windowHeight="15840" activeTab="4" xr2:uid="{76908FD2-6176-42D0-B8CF-65FD795DEF53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2">Hoja3!$A$1:$E$30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5" l="1"/>
  <c r="E25" i="5"/>
  <c r="E24" i="5"/>
  <c r="E23" i="5"/>
  <c r="E22" i="5"/>
  <c r="E21" i="5"/>
  <c r="E25" i="4"/>
  <c r="E26" i="5" l="1"/>
  <c r="E27" i="5" s="1"/>
  <c r="E24" i="4" l="1"/>
  <c r="E23" i="4"/>
  <c r="E22" i="4"/>
  <c r="E21" i="4"/>
  <c r="A40" i="4" l="1"/>
  <c r="E26" i="4"/>
  <c r="E27" i="4" s="1"/>
  <c r="E21" i="3" l="1"/>
  <c r="E22" i="3" s="1"/>
  <c r="E21" i="2"/>
  <c r="E22" i="2" s="1"/>
  <c r="E23" i="3" l="1"/>
  <c r="E24" i="3" s="1"/>
  <c r="E23" i="2"/>
  <c r="E24" i="2" s="1"/>
  <c r="E26" i="1" l="1"/>
  <c r="E25" i="1"/>
  <c r="E24" i="1"/>
  <c r="E23" i="1"/>
  <c r="E22" i="1"/>
  <c r="E21" i="1"/>
  <c r="E27" i="1" l="1"/>
  <c r="E28" i="1" s="1"/>
  <c r="E29" i="1" s="1"/>
</calcChain>
</file>

<file path=xl/sharedStrings.xml><?xml version="1.0" encoding="utf-8"?>
<sst xmlns="http://schemas.openxmlformats.org/spreadsheetml/2006/main" count="291" uniqueCount="112">
  <si>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</si>
  <si>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</si>
  <si>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</si>
  <si>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</si>
  <si>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</si>
  <si>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</si>
  <si>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</si>
  <si>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</si>
  <si>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</si>
  <si>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</si>
  <si>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</si>
  <si>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</si>
  <si>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</si>
  <si>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</si>
  <si>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</si>
  <si>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</si>
  <si>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</si>
  <si>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</si>
  <si>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</si>
  <si>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</si>
  <si>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</si>
  <si>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</si>
  <si>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</si>
  <si>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</si>
  <si>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</si>
  <si>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</si>
  <si>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GUBIA</t>
  </si>
  <si>
    <t xml:space="preserve">ENTREGADO POR: </t>
  </si>
  <si>
    <t xml:space="preserve">RECIBIDO POR: </t>
  </si>
  <si>
    <t xml:space="preserve">ESPACIADOR </t>
  </si>
  <si>
    <t>CEMENTO CON GENTAMICINA SUBITON</t>
  </si>
  <si>
    <t xml:space="preserve">INSTRUMENTAL ACCESORIO </t>
  </si>
  <si>
    <t xml:space="preserve">SEPARADORES DE HOMAN </t>
  </si>
  <si>
    <t xml:space="preserve">CURETA </t>
  </si>
  <si>
    <t xml:space="preserve">IMPACTOR </t>
  </si>
  <si>
    <t>MARTILLO</t>
  </si>
  <si>
    <t xml:space="preserve">OSTEOTOMOS </t>
  </si>
  <si>
    <t xml:space="preserve">11615          </t>
  </si>
  <si>
    <t>ESPACIADOR RODILLA SUBITON - RF58</t>
  </si>
  <si>
    <t xml:space="preserve">11617          </t>
  </si>
  <si>
    <t>ESPACIADOR RODILLA SUBITON - RF79</t>
  </si>
  <si>
    <t xml:space="preserve">11618          </t>
  </si>
  <si>
    <t>ESPACIADOR RODILLA SPACER K - RF64/G</t>
  </si>
  <si>
    <t>ESPACIADOR RODILLA SPACER K - RF130</t>
  </si>
  <si>
    <t xml:space="preserve">CLINICA SAN FRANCISCO </t>
  </si>
  <si>
    <t>0990763070001</t>
  </si>
  <si>
    <t>AV. ALEJANDRO ANDRADE 27-29 JUAN ROLANDO COELLO</t>
  </si>
  <si>
    <t>(04)259-5400</t>
  </si>
  <si>
    <t>DR. GAROFALO</t>
  </si>
  <si>
    <t>4:00PM</t>
  </si>
  <si>
    <t>BROCAS</t>
  </si>
  <si>
    <t>PUNZONES</t>
  </si>
  <si>
    <t xml:space="preserve">SEPARADORES CON MANGO EN T </t>
  </si>
  <si>
    <t xml:space="preserve">SEPARADOR DE DOBLE PUNTA </t>
  </si>
  <si>
    <t xml:space="preserve">DISECTOR DE CCOB </t>
  </si>
  <si>
    <t>ESPACIADOR RODILLA SUBITON - RF74G</t>
  </si>
  <si>
    <t>11619</t>
  </si>
  <si>
    <t>11616</t>
  </si>
  <si>
    <t xml:space="preserve">NOTA DE INGRESO </t>
  </si>
  <si>
    <t xml:space="preserve">NOTA DE RETIRO </t>
  </si>
  <si>
    <t>S6099</t>
  </si>
  <si>
    <t xml:space="preserve">EQUIPO DE RETIRO (PLACAS TORNILLOS Y CLAVOS) </t>
  </si>
  <si>
    <t>DR. PARRALES</t>
  </si>
  <si>
    <t xml:space="preserve">JHOANA PINEDA </t>
  </si>
  <si>
    <t xml:space="preserve">08:00am </t>
  </si>
  <si>
    <t>SUBTOTAL</t>
  </si>
  <si>
    <t>IVA</t>
  </si>
  <si>
    <t>TOTAL</t>
  </si>
  <si>
    <t>INSTRUMENTAL</t>
  </si>
  <si>
    <t xml:space="preserve">BANDEJA INFERIOR </t>
  </si>
  <si>
    <t xml:space="preserve">PINZA REDUCTORA DE PUNTAS </t>
  </si>
  <si>
    <t xml:space="preserve">MANGO DE ANCLADE RAPIDO MANGO NEGRO  3.5MM </t>
  </si>
  <si>
    <t xml:space="preserve">MANGO DE ANCLADE RAPIDO MANGO AZUL  3.5MM </t>
  </si>
  <si>
    <t>CURETA</t>
  </si>
  <si>
    <t xml:space="preserve">SEPARADORES DE HOMAN GRANDES </t>
  </si>
  <si>
    <t xml:space="preserve">SEPARADORES DE HOMAN DELGADOS </t>
  </si>
  <si>
    <t>DOBLADORAS DE PLACAS</t>
  </si>
  <si>
    <t>PINZA REDUCTORA ESPAÑOLA CON ARANDELA</t>
  </si>
  <si>
    <t xml:space="preserve">PINZA DE REDUCCION VERBRUGGE </t>
  </si>
  <si>
    <t>BANDEJA MEDIA</t>
  </si>
  <si>
    <t xml:space="preserve">ATORNILLADOR 3.5mm MANGO MADERA </t>
  </si>
  <si>
    <t>MEDIDOR DE PROFUNDIDAD</t>
  </si>
  <si>
    <t xml:space="preserve">AVELLANADRO EN T </t>
  </si>
  <si>
    <t>MANCHUELO EN T (TARRAJA)</t>
  </si>
  <si>
    <t xml:space="preserve">TREFINA ( ESCAREADOR PARA  HUESO) EN T </t>
  </si>
  <si>
    <t xml:space="preserve">EXTRACTOR HEXAGONAL EN T </t>
  </si>
  <si>
    <t>BANDEJA SUPERIOR</t>
  </si>
  <si>
    <t xml:space="preserve">DESPERIO  </t>
  </si>
  <si>
    <t>SEPARADORES DE SENMILER</t>
  </si>
  <si>
    <t>PALA DE ATORNILLADOR ANCLAJE RAPIDO HEXAGONAL 3.5MM</t>
  </si>
  <si>
    <t xml:space="preserve">PALA DE ATORNILLADOR 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</si>
  <si>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</si>
  <si>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</si>
  <si>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</si>
  <si>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</si>
  <si>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</si>
  <si>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</si>
  <si>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REGLA MEDIDORA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</si>
  <si>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</si>
  <si>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</si>
  <si>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</si>
  <si>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</si>
  <si>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</si>
  <si>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FECHA Y HORA 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</si>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</sst>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 applyFill="1"/>
    <xf numFmtId="44" fontId="5" fillId="0" borderId="0" xfId="1" applyFont="1"/>
    <xf numFmtId="0" fontId="6" fillId="0" borderId="0" xfId="2" applyFont="1" applyAlignment="1">
      <alignment horizontal="center"/>
    </xf>
    <xf numFmtId="0" fontId="4" fillId="0" borderId="0" xfId="0" applyFont="1"/>
    <xf numFmtId="2" fontId="7" fillId="0" borderId="0" xfId="2" applyNumberFormat="1" applyFont="1" applyAlignment="1">
      <alignment horizontal="left"/>
    </xf>
    <xf numFmtId="0" fontId="5" fillId="0" borderId="0" xfId="2" applyFont="1" applyBorder="1" applyAlignment="1">
      <alignment horizontal="left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/>
    </xf>
    <xf numFmtId="165" fontId="5" fillId="0" borderId="4" xfId="3" applyNumberFormat="1" applyFont="1" applyFill="1" applyBorder="1" applyAlignment="1"/>
    <xf numFmtId="44" fontId="3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Border="1" applyAlignment="1">
      <alignment horizontal="center" wrapText="1"/>
    </xf>
    <xf numFmtId="44" fontId="4" fillId="0" borderId="0" xfId="1" applyFont="1" applyFill="1" applyBorder="1" applyAlignment="1"/>
    <xf numFmtId="0" fontId="3" fillId="0" borderId="4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Border="1" applyAlignment="1"/>
    <xf numFmtId="164" fontId="5" fillId="0" borderId="1" xfId="2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0" fontId="4" fillId="0" borderId="4" xfId="2" applyFont="1" applyBorder="1" applyAlignment="1" applyProtection="1">
      <alignment horizontal="center" vertical="top" wrapText="1" readingOrder="1"/>
      <protection locked="0"/>
    </xf>
    <xf numFmtId="0" fontId="9" fillId="0" borderId="4" xfId="2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center"/>
    </xf>
    <xf numFmtId="0" fontId="4" fillId="0" borderId="4" xfId="0" applyNumberFormat="1" applyFont="1" applyFill="1" applyBorder="1"/>
    <xf numFmtId="0" fontId="6" fillId="0" borderId="0" xfId="2" applyFont="1" applyAlignment="1">
      <alignment horizontal="center"/>
    </xf>
    <xf numFmtId="0" fontId="4" fillId="0" borderId="2" xfId="2" applyFont="1" applyFill="1" applyBorder="1" applyAlignment="1">
      <alignment horizontal="left" wrapText="1"/>
    </xf>
    <xf numFmtId="49" fontId="4" fillId="0" borderId="2" xfId="2" applyNumberFormat="1" applyFont="1" applyFill="1" applyBorder="1" applyAlignment="1">
      <alignment horizontal="left"/>
    </xf>
    <xf numFmtId="0" fontId="4" fillId="0" borderId="2" xfId="2" applyFont="1" applyFill="1" applyBorder="1" applyAlignment="1">
      <alignment horizontal="left"/>
    </xf>
    <xf numFmtId="0" fontId="4" fillId="3" borderId="4" xfId="0" applyNumberFormat="1" applyFont="1" applyFill="1" applyBorder="1"/>
    <xf numFmtId="0" fontId="3" fillId="0" borderId="0" xfId="0" applyFont="1" applyFill="1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2" applyFont="1" applyBorder="1" applyAlignment="1">
      <alignment horizontal="right" wrapText="1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164" fontId="5" fillId="0" borderId="0" xfId="2" applyNumberFormat="1" applyFont="1" applyBorder="1" applyAlignment="1">
      <alignment horizontal="left"/>
    </xf>
    <xf numFmtId="20" fontId="4" fillId="0" borderId="7" xfId="2" applyNumberFormat="1" applyFont="1" applyBorder="1" applyAlignment="1">
      <alignment horizontal="left"/>
    </xf>
    <xf numFmtId="2" fontId="5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44" fontId="4" fillId="0" borderId="4" xfId="1" applyFont="1" applyBorder="1" applyAlignment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44" fontId="3" fillId="0" borderId="4" xfId="1" applyFont="1" applyBorder="1"/>
    <xf numFmtId="0" fontId="10" fillId="0" borderId="6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9" fontId="3" fillId="0" borderId="4" xfId="5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4" fontId="4" fillId="0" borderId="0" xfId="1" applyFont="1" applyAlignment="1"/>
    <xf numFmtId="0" fontId="4" fillId="0" borderId="4" xfId="0" applyFont="1" applyBorder="1"/>
    <xf numFmtId="0" fontId="9" fillId="0" borderId="8" xfId="0" applyFont="1" applyBorder="1" applyAlignment="1">
      <alignment horizontal="left" vertical="top"/>
    </xf>
    <xf numFmtId="2" fontId="10" fillId="0" borderId="0" xfId="0" applyNumberFormat="1" applyFont="1" applyAlignment="1">
      <alignment horizontal="right"/>
    </xf>
    <xf numFmtId="2" fontId="5" fillId="0" borderId="6" xfId="0" applyNumberFormat="1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2" fontId="3" fillId="0" borderId="0" xfId="0" applyNumberFormat="1" applyFont="1"/>
    <xf numFmtId="0" fontId="10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6">
    <cellStyle name="Moneda" xfId="1" builtinId="4"/>
    <cellStyle name="Moneda [0] 2" xfId="3" xr:uid="{3029F815-1171-4687-9A1E-FC883697EC46}"/>
    <cellStyle name="Moneda 3 2" xfId="4" xr:uid="{CBB688EE-D4F6-4294-BD5C-0B0E18C38990}"/>
    <cellStyle name="Normal" xfId="0" builtinId="0"/>
    <cellStyle name="Normal 2" xfId="2" xr:uid="{8B99DB95-1029-4B13-A9EE-92A41A93BAED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3936999</xdr:colOff>
      <xdr:row>1</xdr:row>
      <xdr:rowOff>169863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C550A0F1-57B7-49B9-81D3-B49BB86F52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6994524" y="417513"/>
          <a:ext cx="1719606" cy="835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3648075</xdr:colOff>
      <xdr:row>0</xdr:row>
      <xdr:rowOff>0</xdr:rowOff>
    </xdr:from>
    <xdr:to>
      <xdr:col>4</xdr:col>
      <xdr:colOff>184150</xdr:colOff>
      <xdr:row>6</xdr:row>
      <xdr:rowOff>27781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A51F42-BA8D-4A18-B9B5-96FD7940EE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67525" y="0"/>
          <a:ext cx="2946400" cy="15136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3352800</xdr:colOff>
      <xdr:row>0</xdr:row>
      <xdr:rowOff>0</xdr:rowOff>
    </xdr:from>
    <xdr:to>
      <xdr:col>3</xdr:col>
      <xdr:colOff>917575</xdr:colOff>
      <xdr:row>6</xdr:row>
      <xdr:rowOff>27781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B591B61-35B6-4123-8592-82C472A628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572250" y="0"/>
          <a:ext cx="2946400" cy="15136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3648075</xdr:colOff>
      <xdr:row>0</xdr:row>
      <xdr:rowOff>0</xdr:rowOff>
    </xdr:from>
    <xdr:to>
      <xdr:col>4</xdr:col>
      <xdr:colOff>184150</xdr:colOff>
      <xdr:row>7</xdr:row>
      <xdr:rowOff>123031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B98222-B4F1-4F07-9228-B196920D63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67525" y="0"/>
          <a:ext cx="2946400" cy="15136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3648075</xdr:colOff>
      <xdr:row>0</xdr:row>
      <xdr:rowOff>1</xdr:rowOff>
    </xdr:from>
    <xdr:to>
      <xdr:col>3</xdr:col>
      <xdr:colOff>904875</xdr:colOff>
      <xdr:row>6</xdr:row>
      <xdr:rowOff>215335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3CA0F6-F706-46DF-BC1C-D308FF1714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67525" y="1"/>
          <a:ext cx="2638425" cy="1701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5F97-9AFC-410B-AC93-E0736D76D983}">
  <dimension ref="A2:E49"/>
  <sheetViews>
    <sheetView zoomScaleNormal="100" workbookViewId="0">
      <selection activeCell="C16" sqref="C16:C17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20.140625" style="4" customWidth="1"/>
    <col min="6" max="16384" width="11.42578125" style="1"/>
  </cols>
  <sheetData>
    <row r="2" spans="1:5" ht="20.100000000000001" customHeight="1" x14ac:dyDescent="0.25">
      <c r="C2" s="36" t="s">
        <v>58</v>
      </c>
    </row>
    <row r="3" spans="1:5" ht="20.100000000000001" customHeight="1" x14ac:dyDescent="0.25">
      <c r="A3" s="48" t="s">
        <v>0</v>
      </c>
      <c r="B3" s="48"/>
      <c r="C3" s="48"/>
      <c r="E3" s="2"/>
    </row>
    <row r="4" spans="1:5" ht="20.100000000000001" customHeight="1" x14ac:dyDescent="0.2">
      <c r="A4" s="49" t="s">
        <v>1</v>
      </c>
      <c r="B4" s="49"/>
      <c r="C4" s="49"/>
      <c r="E4" s="2"/>
    </row>
    <row r="5" spans="1:5" ht="20.100000000000001" customHeight="1" x14ac:dyDescent="0.25">
      <c r="A5" s="50" t="s">
        <v>2</v>
      </c>
      <c r="B5" s="50"/>
      <c r="C5" s="50"/>
      <c r="E5" s="2"/>
    </row>
    <row r="6" spans="1:5" ht="20.100000000000001" customHeight="1" x14ac:dyDescent="0.25">
      <c r="A6" s="3"/>
      <c r="B6" s="3"/>
      <c r="C6" s="3"/>
      <c r="E6" s="2"/>
    </row>
    <row r="7" spans="1:5" ht="20.100000000000001" customHeight="1" thickBot="1" x14ac:dyDescent="0.3">
      <c r="A7" s="3"/>
      <c r="B7" s="5" t="s">
        <v>3</v>
      </c>
      <c r="C7" s="19">
        <v>44467</v>
      </c>
      <c r="E7" s="2"/>
    </row>
    <row r="8" spans="1:5" ht="20.100000000000001" customHeight="1" thickBot="1" x14ac:dyDescent="0.3">
      <c r="A8" s="3"/>
      <c r="B8" s="5" t="s">
        <v>4</v>
      </c>
      <c r="C8" s="32" t="s">
        <v>44</v>
      </c>
      <c r="E8" s="2"/>
    </row>
    <row r="9" spans="1:5" ht="20.100000000000001" customHeight="1" thickBot="1" x14ac:dyDescent="0.3">
      <c r="A9" s="3"/>
      <c r="B9" s="5" t="s">
        <v>5</v>
      </c>
      <c r="C9" s="33" t="s">
        <v>45</v>
      </c>
      <c r="E9" s="2"/>
    </row>
    <row r="10" spans="1:5" ht="20.100000000000001" customHeight="1" thickBot="1" x14ac:dyDescent="0.3">
      <c r="A10" s="3"/>
      <c r="B10" s="5" t="s">
        <v>6</v>
      </c>
      <c r="C10" s="34" t="s">
        <v>46</v>
      </c>
      <c r="E10" s="2"/>
    </row>
    <row r="11" spans="1:5" ht="20.100000000000001" customHeight="1" thickBot="1" x14ac:dyDescent="0.3">
      <c r="A11" s="3"/>
      <c r="B11" s="5" t="s">
        <v>7</v>
      </c>
      <c r="C11" s="34" t="s">
        <v>47</v>
      </c>
      <c r="E11" s="2"/>
    </row>
    <row r="12" spans="1:5" ht="20.100000000000001" customHeight="1" thickBot="1" x14ac:dyDescent="0.3">
      <c r="A12" s="3"/>
      <c r="B12" s="5" t="s">
        <v>8</v>
      </c>
      <c r="C12" s="20" t="s">
        <v>9</v>
      </c>
      <c r="E12" s="2"/>
    </row>
    <row r="13" spans="1:5" ht="20.100000000000001" customHeight="1" thickBot="1" x14ac:dyDescent="0.3">
      <c r="A13" s="3"/>
      <c r="B13" s="5" t="s">
        <v>10</v>
      </c>
      <c r="C13" s="21" t="s">
        <v>48</v>
      </c>
      <c r="E13" s="2"/>
    </row>
    <row r="14" spans="1:5" ht="20.100000000000001" customHeight="1" thickBot="1" x14ac:dyDescent="0.25">
      <c r="B14" s="5" t="s">
        <v>11</v>
      </c>
      <c r="C14" s="22"/>
    </row>
    <row r="15" spans="1:5" ht="20.100000000000001" customHeight="1" thickBot="1" x14ac:dyDescent="0.25">
      <c r="B15" s="5" t="s">
        <v>12</v>
      </c>
      <c r="C15" s="22"/>
    </row>
    <row r="16" spans="1:5" ht="20.100000000000001" customHeight="1" thickBot="1" x14ac:dyDescent="0.25">
      <c r="B16" s="5" t="s">
        <v>13</v>
      </c>
      <c r="C16" s="19">
        <v>44468</v>
      </c>
    </row>
    <row r="17" spans="1:5" ht="20.100000000000001" customHeight="1" x14ac:dyDescent="0.2">
      <c r="B17" s="5" t="s">
        <v>14</v>
      </c>
      <c r="C17" s="23" t="s">
        <v>49</v>
      </c>
      <c r="E17" s="2"/>
    </row>
    <row r="18" spans="1:5" ht="20.100000000000001" customHeight="1" x14ac:dyDescent="0.2">
      <c r="A18" s="5"/>
      <c r="B18" s="5"/>
      <c r="D18" s="6"/>
      <c r="E18" s="2"/>
    </row>
    <row r="19" spans="1:5" ht="20.100000000000001" customHeight="1" x14ac:dyDescent="0.25">
      <c r="A19" s="51" t="s">
        <v>29</v>
      </c>
      <c r="B19" s="51"/>
      <c r="C19" s="51"/>
      <c r="D19" s="51"/>
      <c r="E19" s="51"/>
    </row>
    <row r="20" spans="1:5" ht="41.25" customHeight="1" x14ac:dyDescent="0.2">
      <c r="A20" s="7" t="s">
        <v>15</v>
      </c>
      <c r="B20" s="8" t="s">
        <v>16</v>
      </c>
      <c r="C20" s="8" t="s">
        <v>17</v>
      </c>
      <c r="D20" s="9" t="s">
        <v>18</v>
      </c>
      <c r="E20" s="9" t="s">
        <v>19</v>
      </c>
    </row>
    <row r="21" spans="1:5" ht="20.100000000000001" customHeight="1" x14ac:dyDescent="0.2">
      <c r="A21" s="24">
        <v>2</v>
      </c>
      <c r="B21" s="25">
        <v>880200</v>
      </c>
      <c r="C21" s="25" t="s">
        <v>30</v>
      </c>
      <c r="D21" s="11">
        <v>120</v>
      </c>
      <c r="E21" s="11">
        <f>A21*D21</f>
        <v>240</v>
      </c>
    </row>
    <row r="22" spans="1:5" ht="20.100000000000001" customHeight="1" x14ac:dyDescent="0.2">
      <c r="A22" s="10">
        <v>1</v>
      </c>
      <c r="B22" s="30" t="s">
        <v>37</v>
      </c>
      <c r="C22" s="35" t="s">
        <v>38</v>
      </c>
      <c r="D22" s="11">
        <v>1000</v>
      </c>
      <c r="E22" s="11">
        <f t="shared" ref="E22:E26" si="0">A22*D22</f>
        <v>1000</v>
      </c>
    </row>
    <row r="23" spans="1:5" ht="20.100000000000001" customHeight="1" x14ac:dyDescent="0.2">
      <c r="A23" s="10">
        <v>1</v>
      </c>
      <c r="B23" s="30" t="s">
        <v>57</v>
      </c>
      <c r="C23" s="35" t="s">
        <v>40</v>
      </c>
      <c r="D23" s="11">
        <v>1000</v>
      </c>
      <c r="E23" s="11">
        <f t="shared" si="0"/>
        <v>1000</v>
      </c>
    </row>
    <row r="24" spans="1:5" ht="20.100000000000001" customHeight="1" x14ac:dyDescent="0.2">
      <c r="A24" s="10">
        <v>1</v>
      </c>
      <c r="B24" s="30" t="s">
        <v>39</v>
      </c>
      <c r="C24" s="35" t="s">
        <v>55</v>
      </c>
      <c r="D24" s="11">
        <v>1000</v>
      </c>
      <c r="E24" s="11">
        <f t="shared" si="0"/>
        <v>1000</v>
      </c>
    </row>
    <row r="25" spans="1:5" ht="20.100000000000001" customHeight="1" x14ac:dyDescent="0.2">
      <c r="A25" s="10">
        <v>1</v>
      </c>
      <c r="B25" s="30" t="s">
        <v>41</v>
      </c>
      <c r="C25" s="35" t="s">
        <v>42</v>
      </c>
      <c r="D25" s="11">
        <v>1000</v>
      </c>
      <c r="E25" s="11">
        <f t="shared" si="0"/>
        <v>1000</v>
      </c>
    </row>
    <row r="26" spans="1:5" ht="20.100000000000001" customHeight="1" x14ac:dyDescent="0.2">
      <c r="A26" s="10">
        <v>1</v>
      </c>
      <c r="B26" s="30" t="s">
        <v>56</v>
      </c>
      <c r="C26" s="35" t="s">
        <v>43</v>
      </c>
      <c r="D26" s="11">
        <v>1000</v>
      </c>
      <c r="E26" s="11">
        <f t="shared" si="0"/>
        <v>1000</v>
      </c>
    </row>
    <row r="27" spans="1:5" ht="20.100000000000001" customHeight="1" x14ac:dyDescent="0.25">
      <c r="A27" s="39" t="s">
        <v>20</v>
      </c>
      <c r="B27" s="39"/>
      <c r="C27" s="39"/>
      <c r="D27" s="39"/>
      <c r="E27" s="12">
        <f>SUM(E21:E26)</f>
        <v>5240</v>
      </c>
    </row>
    <row r="28" spans="1:5" ht="20.100000000000001" customHeight="1" x14ac:dyDescent="0.25">
      <c r="A28" s="45" t="s">
        <v>21</v>
      </c>
      <c r="B28" s="46"/>
      <c r="C28" s="47"/>
      <c r="D28" s="13">
        <v>0.12</v>
      </c>
      <c r="E28" s="12">
        <f>+E27*D28</f>
        <v>628.79999999999995</v>
      </c>
    </row>
    <row r="29" spans="1:5" ht="20.100000000000001" customHeight="1" x14ac:dyDescent="0.25">
      <c r="A29" s="39" t="s">
        <v>22</v>
      </c>
      <c r="B29" s="39"/>
      <c r="C29" s="39"/>
      <c r="D29" s="39"/>
      <c r="E29" s="12">
        <f>+E27+E28</f>
        <v>5868.8</v>
      </c>
    </row>
    <row r="30" spans="1:5" ht="20.100000000000001" customHeight="1" x14ac:dyDescent="0.25">
      <c r="A30" s="14"/>
      <c r="B30" s="14"/>
      <c r="C30" s="14"/>
      <c r="D30" s="14"/>
      <c r="E30" s="15"/>
    </row>
    <row r="31" spans="1:5" ht="20.100000000000001" customHeight="1" x14ac:dyDescent="0.25">
      <c r="A31" s="40" t="s">
        <v>31</v>
      </c>
      <c r="B31" s="41"/>
      <c r="C31" s="41"/>
      <c r="D31" s="41"/>
      <c r="E31" s="42"/>
    </row>
    <row r="32" spans="1:5" ht="20.100000000000001" customHeight="1" x14ac:dyDescent="0.25">
      <c r="A32" s="16" t="s">
        <v>23</v>
      </c>
      <c r="B32" s="17" t="s">
        <v>24</v>
      </c>
      <c r="C32" s="43" t="s">
        <v>25</v>
      </c>
      <c r="D32" s="44"/>
      <c r="E32" s="18"/>
    </row>
    <row r="33" spans="1:5" ht="20.100000000000001" customHeight="1" x14ac:dyDescent="0.25">
      <c r="A33" s="29">
        <v>4</v>
      </c>
      <c r="B33" s="17"/>
      <c r="C33" s="28" t="s">
        <v>32</v>
      </c>
      <c r="D33" s="26"/>
      <c r="E33" s="27"/>
    </row>
    <row r="34" spans="1:5" ht="20.100000000000001" customHeight="1" x14ac:dyDescent="0.25">
      <c r="A34" s="29">
        <v>1</v>
      </c>
      <c r="B34" s="17"/>
      <c r="C34" s="28" t="s">
        <v>26</v>
      </c>
      <c r="D34" s="26"/>
      <c r="E34" s="27"/>
    </row>
    <row r="35" spans="1:5" ht="20.100000000000001" customHeight="1" x14ac:dyDescent="0.25">
      <c r="A35" s="29">
        <v>2</v>
      </c>
      <c r="B35" s="17"/>
      <c r="C35" s="28" t="s">
        <v>33</v>
      </c>
      <c r="D35" s="26"/>
      <c r="E35" s="27"/>
    </row>
    <row r="36" spans="1:5" ht="20.100000000000001" customHeight="1" x14ac:dyDescent="0.25">
      <c r="A36" s="29">
        <v>3</v>
      </c>
      <c r="B36" s="17"/>
      <c r="C36" s="28" t="s">
        <v>50</v>
      </c>
      <c r="D36" s="26"/>
      <c r="E36" s="27"/>
    </row>
    <row r="37" spans="1:5" ht="20.100000000000001" customHeight="1" x14ac:dyDescent="0.25">
      <c r="A37" s="29">
        <v>2</v>
      </c>
      <c r="B37" s="17"/>
      <c r="C37" s="28" t="s">
        <v>51</v>
      </c>
      <c r="D37" s="26"/>
      <c r="E37" s="27"/>
    </row>
    <row r="38" spans="1:5" ht="20.100000000000001" customHeight="1" x14ac:dyDescent="0.25">
      <c r="A38" s="29">
        <v>2</v>
      </c>
      <c r="B38" s="17"/>
      <c r="C38" s="28" t="s">
        <v>52</v>
      </c>
      <c r="D38" s="26"/>
      <c r="E38" s="27"/>
    </row>
    <row r="39" spans="1:5" ht="20.100000000000001" customHeight="1" x14ac:dyDescent="0.25">
      <c r="A39" s="29">
        <v>1</v>
      </c>
      <c r="B39" s="17"/>
      <c r="C39" s="28" t="s">
        <v>53</v>
      </c>
      <c r="D39" s="26"/>
      <c r="E39" s="27"/>
    </row>
    <row r="40" spans="1:5" ht="20.100000000000001" customHeight="1" x14ac:dyDescent="0.25">
      <c r="A40" s="29">
        <v>8</v>
      </c>
      <c r="B40" s="17"/>
      <c r="C40" s="28" t="s">
        <v>36</v>
      </c>
      <c r="D40" s="26"/>
      <c r="E40" s="27"/>
    </row>
    <row r="41" spans="1:5" ht="20.100000000000001" customHeight="1" x14ac:dyDescent="0.25">
      <c r="A41" s="29">
        <v>2</v>
      </c>
      <c r="B41" s="17"/>
      <c r="C41" s="28" t="s">
        <v>34</v>
      </c>
      <c r="D41" s="26"/>
      <c r="E41" s="27"/>
    </row>
    <row r="42" spans="1:5" ht="20.100000000000001" customHeight="1" x14ac:dyDescent="0.25">
      <c r="A42" s="29">
        <v>1</v>
      </c>
      <c r="B42" s="17"/>
      <c r="C42" s="28" t="s">
        <v>35</v>
      </c>
      <c r="D42" s="26"/>
      <c r="E42" s="27"/>
    </row>
    <row r="43" spans="1:5" ht="20.100000000000001" customHeight="1" x14ac:dyDescent="0.25">
      <c r="A43" s="29">
        <v>1</v>
      </c>
      <c r="B43" s="17"/>
      <c r="C43" s="28" t="s">
        <v>54</v>
      </c>
      <c r="D43" s="26"/>
      <c r="E43" s="27"/>
    </row>
    <row r="44" spans="1:5" ht="20.100000000000001" customHeight="1" x14ac:dyDescent="0.25">
      <c r="A44" s="29"/>
      <c r="B44" s="17"/>
      <c r="C44" s="28"/>
      <c r="D44" s="26"/>
      <c r="E44" s="27"/>
    </row>
    <row r="45" spans="1:5" ht="20.100000000000001" customHeight="1" x14ac:dyDescent="0.2">
      <c r="A45" s="4"/>
      <c r="B45" s="4"/>
      <c r="C45" s="4"/>
      <c r="D45" s="4"/>
    </row>
    <row r="46" spans="1:5" ht="20.100000000000001" customHeight="1" x14ac:dyDescent="0.2">
      <c r="A46" s="4"/>
      <c r="B46" s="4"/>
      <c r="C46" s="4"/>
      <c r="D46" s="4"/>
    </row>
    <row r="47" spans="1:5" ht="20.100000000000001" customHeight="1" x14ac:dyDescent="0.25">
      <c r="A47" s="38" t="s">
        <v>27</v>
      </c>
      <c r="B47" s="38"/>
      <c r="C47" s="4"/>
      <c r="D47" s="4"/>
    </row>
    <row r="48" spans="1:5" ht="20.100000000000001" customHeight="1" x14ac:dyDescent="0.25">
      <c r="A48" s="38"/>
      <c r="B48" s="38"/>
      <c r="C48" s="4"/>
      <c r="D48" s="4"/>
    </row>
    <row r="49" spans="1:2" ht="20.100000000000001" customHeight="1" x14ac:dyDescent="0.25">
      <c r="A49" s="38" t="s">
        <v>28</v>
      </c>
      <c r="B49" s="38"/>
    </row>
  </sheetData>
  <mergeCells count="12">
    <mergeCell ref="A28:C28"/>
    <mergeCell ref="A3:C3"/>
    <mergeCell ref="A4:C4"/>
    <mergeCell ref="A5:C5"/>
    <mergeCell ref="A19:E19"/>
    <mergeCell ref="A27:D27"/>
    <mergeCell ref="A47:B47"/>
    <mergeCell ref="A48:B48"/>
    <mergeCell ref="A49:B49"/>
    <mergeCell ref="A29:D29"/>
    <mergeCell ref="A31:E31"/>
    <mergeCell ref="C32:D32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3D5D-F7B3-4DF7-8F29-BF8D6C318E54}">
  <dimension ref="A2:E30"/>
  <sheetViews>
    <sheetView view="pageBreakPreview" zoomScale="60" zoomScaleNormal="100" workbookViewId="0">
      <selection sqref="A1:XFD1048576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20.140625" style="4" customWidth="1"/>
    <col min="6" max="16384" width="11.42578125" style="1"/>
  </cols>
  <sheetData>
    <row r="2" spans="1:5" ht="20.100000000000001" customHeight="1" x14ac:dyDescent="0.25">
      <c r="C2" s="36" t="s">
        <v>59</v>
      </c>
    </row>
    <row r="3" spans="1:5" ht="20.100000000000001" customHeight="1" x14ac:dyDescent="0.25">
      <c r="A3" s="48" t="s">
        <v>0</v>
      </c>
      <c r="B3" s="48"/>
      <c r="C3" s="48"/>
      <c r="E3" s="2"/>
    </row>
    <row r="4" spans="1:5" ht="20.100000000000001" customHeight="1" x14ac:dyDescent="0.2">
      <c r="A4" s="49" t="s">
        <v>1</v>
      </c>
      <c r="B4" s="49"/>
      <c r="C4" s="49"/>
      <c r="E4" s="2"/>
    </row>
    <row r="5" spans="1:5" ht="20.100000000000001" customHeight="1" x14ac:dyDescent="0.25">
      <c r="A5" s="50" t="s">
        <v>2</v>
      </c>
      <c r="B5" s="50"/>
      <c r="C5" s="50"/>
      <c r="E5" s="2"/>
    </row>
    <row r="6" spans="1:5" ht="20.100000000000001" customHeight="1" x14ac:dyDescent="0.25">
      <c r="A6" s="31"/>
      <c r="B6" s="31"/>
      <c r="C6" s="31" t="s">
        <v>58</v>
      </c>
      <c r="E6" s="2"/>
    </row>
    <row r="7" spans="1:5" ht="20.100000000000001" customHeight="1" thickBot="1" x14ac:dyDescent="0.3">
      <c r="A7" s="31"/>
      <c r="B7" s="5" t="s">
        <v>3</v>
      </c>
      <c r="C7" s="19">
        <v>44625</v>
      </c>
      <c r="E7" s="2"/>
    </row>
    <row r="8" spans="1:5" ht="20.100000000000001" customHeight="1" thickBot="1" x14ac:dyDescent="0.3">
      <c r="A8" s="31"/>
      <c r="B8" s="5" t="s">
        <v>4</v>
      </c>
      <c r="C8" s="32" t="s">
        <v>44</v>
      </c>
      <c r="E8" s="2"/>
    </row>
    <row r="9" spans="1:5" ht="20.100000000000001" customHeight="1" thickBot="1" x14ac:dyDescent="0.3">
      <c r="A9" s="31"/>
      <c r="B9" s="5" t="s">
        <v>5</v>
      </c>
      <c r="C9" s="33" t="s">
        <v>45</v>
      </c>
      <c r="E9" s="2"/>
    </row>
    <row r="10" spans="1:5" ht="20.100000000000001" customHeight="1" thickBot="1" x14ac:dyDescent="0.3">
      <c r="A10" s="31"/>
      <c r="B10" s="5" t="s">
        <v>6</v>
      </c>
      <c r="C10" s="34" t="s">
        <v>46</v>
      </c>
      <c r="E10" s="2"/>
    </row>
    <row r="11" spans="1:5" ht="20.100000000000001" customHeight="1" thickBot="1" x14ac:dyDescent="0.3">
      <c r="A11" s="31"/>
      <c r="B11" s="5" t="s">
        <v>7</v>
      </c>
      <c r="C11" s="34" t="s">
        <v>47</v>
      </c>
      <c r="E11" s="2"/>
    </row>
    <row r="12" spans="1:5" ht="20.100000000000001" customHeight="1" thickBot="1" x14ac:dyDescent="0.3">
      <c r="A12" s="31"/>
      <c r="B12" s="5" t="s">
        <v>8</v>
      </c>
      <c r="C12" s="20" t="s">
        <v>9</v>
      </c>
      <c r="E12" s="2"/>
    </row>
    <row r="13" spans="1:5" ht="20.100000000000001" customHeight="1" thickBot="1" x14ac:dyDescent="0.3">
      <c r="A13" s="31"/>
      <c r="B13" s="5" t="s">
        <v>10</v>
      </c>
      <c r="C13" s="21" t="s">
        <v>62</v>
      </c>
      <c r="E13" s="2"/>
    </row>
    <row r="14" spans="1:5" ht="20.100000000000001" customHeight="1" thickBot="1" x14ac:dyDescent="0.25">
      <c r="B14" s="5" t="s">
        <v>11</v>
      </c>
      <c r="C14" s="22" t="s">
        <v>63</v>
      </c>
    </row>
    <row r="15" spans="1:5" ht="20.100000000000001" customHeight="1" thickBot="1" x14ac:dyDescent="0.25">
      <c r="B15" s="5" t="s">
        <v>12</v>
      </c>
      <c r="C15" s="22"/>
    </row>
    <row r="16" spans="1:5" ht="20.100000000000001" customHeight="1" x14ac:dyDescent="0.2">
      <c r="B16" s="5" t="s">
        <v>13</v>
      </c>
      <c r="C16" s="52">
        <v>44626</v>
      </c>
    </row>
    <row r="17" spans="1:5" ht="20.100000000000001" customHeight="1" x14ac:dyDescent="0.2">
      <c r="B17" s="5" t="s">
        <v>14</v>
      </c>
      <c r="C17" s="53" t="s">
        <v>64</v>
      </c>
      <c r="E17" s="2"/>
    </row>
    <row r="18" spans="1:5" ht="20.100000000000001" customHeight="1" x14ac:dyDescent="0.2">
      <c r="A18" s="5"/>
      <c r="B18" s="5"/>
      <c r="D18" s="6"/>
      <c r="E18" s="2"/>
    </row>
    <row r="19" spans="1:5" ht="20.100000000000001" customHeight="1" x14ac:dyDescent="0.25">
      <c r="A19" s="51" t="s">
        <v>29</v>
      </c>
      <c r="B19" s="51"/>
      <c r="C19" s="51"/>
      <c r="D19" s="51"/>
      <c r="E19" s="51"/>
    </row>
    <row r="20" spans="1:5" ht="41.25" customHeight="1" x14ac:dyDescent="0.2">
      <c r="A20" s="7" t="s">
        <v>15</v>
      </c>
      <c r="B20" s="8" t="s">
        <v>16</v>
      </c>
      <c r="C20" s="8" t="s">
        <v>17</v>
      </c>
      <c r="D20" s="9" t="s">
        <v>18</v>
      </c>
      <c r="E20" s="9" t="s">
        <v>19</v>
      </c>
    </row>
    <row r="21" spans="1:5" ht="20.100000000000001" customHeight="1" x14ac:dyDescent="0.2">
      <c r="A21" s="24">
        <v>1</v>
      </c>
      <c r="B21" s="25" t="s">
        <v>60</v>
      </c>
      <c r="C21" s="25" t="s">
        <v>61</v>
      </c>
      <c r="D21" s="11">
        <v>80</v>
      </c>
      <c r="E21" s="11">
        <f>A21*D21</f>
        <v>80</v>
      </c>
    </row>
    <row r="22" spans="1:5" ht="20.100000000000001" customHeight="1" x14ac:dyDescent="0.25">
      <c r="A22" s="39" t="s">
        <v>20</v>
      </c>
      <c r="B22" s="39"/>
      <c r="C22" s="39"/>
      <c r="D22" s="39"/>
      <c r="E22" s="12">
        <f>SUM(E21:E21)</f>
        <v>80</v>
      </c>
    </row>
    <row r="23" spans="1:5" ht="20.100000000000001" customHeight="1" x14ac:dyDescent="0.25">
      <c r="A23" s="45" t="s">
        <v>21</v>
      </c>
      <c r="B23" s="46"/>
      <c r="C23" s="47"/>
      <c r="D23" s="13">
        <v>0.12</v>
      </c>
      <c r="E23" s="12">
        <f>+E22*D23</f>
        <v>9.6</v>
      </c>
    </row>
    <row r="24" spans="1:5" ht="20.100000000000001" customHeight="1" x14ac:dyDescent="0.25">
      <c r="A24" s="39" t="s">
        <v>22</v>
      </c>
      <c r="B24" s="39"/>
      <c r="C24" s="39"/>
      <c r="D24" s="39"/>
      <c r="E24" s="12">
        <f>+E22+E23</f>
        <v>89.6</v>
      </c>
    </row>
    <row r="25" spans="1:5" ht="20.100000000000001" customHeight="1" x14ac:dyDescent="0.25">
      <c r="A25" s="14"/>
      <c r="B25" s="14"/>
      <c r="C25" s="14"/>
      <c r="D25" s="14"/>
      <c r="E25" s="15"/>
    </row>
    <row r="26" spans="1:5" ht="20.100000000000001" customHeight="1" x14ac:dyDescent="0.2">
      <c r="A26" s="4"/>
      <c r="B26" s="4"/>
      <c r="C26" s="4"/>
      <c r="D26" s="4"/>
    </row>
    <row r="27" spans="1:5" ht="20.100000000000001" customHeight="1" x14ac:dyDescent="0.2">
      <c r="A27" s="4"/>
      <c r="B27" s="4"/>
      <c r="C27" s="4"/>
      <c r="D27" s="4"/>
    </row>
    <row r="28" spans="1:5" ht="20.100000000000001" customHeight="1" x14ac:dyDescent="0.25">
      <c r="A28" s="38" t="s">
        <v>27</v>
      </c>
      <c r="B28" s="38"/>
      <c r="C28" s="4"/>
      <c r="D28" s="4"/>
    </row>
    <row r="29" spans="1:5" ht="20.100000000000001" customHeight="1" x14ac:dyDescent="0.25">
      <c r="A29" s="38"/>
      <c r="B29" s="38"/>
      <c r="C29" s="4"/>
      <c r="D29" s="4"/>
    </row>
    <row r="30" spans="1:5" ht="20.100000000000001" customHeight="1" x14ac:dyDescent="0.25">
      <c r="A30" s="38" t="s">
        <v>28</v>
      </c>
      <c r="B30" s="38"/>
    </row>
  </sheetData>
  <mergeCells count="10">
    <mergeCell ref="A30:B30"/>
    <mergeCell ref="A3:C3"/>
    <mergeCell ref="A4:C4"/>
    <mergeCell ref="A5:C5"/>
    <mergeCell ref="A19:E19"/>
    <mergeCell ref="A22:D22"/>
    <mergeCell ref="A23:C23"/>
    <mergeCell ref="A24:D24"/>
    <mergeCell ref="A28:B28"/>
    <mergeCell ref="A29:B29"/>
  </mergeCells>
  <pageMargins left="0.7" right="0.7" top="0.75" bottom="0.75" header="0.3" footer="0.3"/>
  <pageSetup paperSize="9" scale="53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44B7-2855-4E65-AC3F-4B1D3495A23B}">
  <dimension ref="A2:I30"/>
  <sheetViews>
    <sheetView zoomScaleNormal="100" workbookViewId="0">
      <selection activeCell="J12" sqref="J12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20.140625" style="4" customWidth="1"/>
    <col min="6" max="16384" width="11.42578125" style="1"/>
  </cols>
  <sheetData>
    <row r="2" spans="1:5" ht="20.100000000000001" customHeight="1" x14ac:dyDescent="0.25">
      <c r="C2" s="36" t="s">
        <v>59</v>
      </c>
    </row>
    <row r="3" spans="1:5" ht="20.100000000000001" customHeight="1" x14ac:dyDescent="0.25">
      <c r="A3" s="48" t="s">
        <v>0</v>
      </c>
      <c r="B3" s="48"/>
      <c r="C3" s="48"/>
      <c r="E3" s="2"/>
    </row>
    <row r="4" spans="1:5" ht="20.100000000000001" customHeight="1" x14ac:dyDescent="0.2">
      <c r="A4" s="49" t="s">
        <v>1</v>
      </c>
      <c r="B4" s="49"/>
      <c r="C4" s="49"/>
      <c r="E4" s="2"/>
    </row>
    <row r="5" spans="1:5" ht="20.100000000000001" customHeight="1" x14ac:dyDescent="0.25">
      <c r="A5" s="50" t="s">
        <v>2</v>
      </c>
      <c r="B5" s="50"/>
      <c r="C5" s="50"/>
      <c r="E5" s="2"/>
    </row>
    <row r="6" spans="1:5" ht="20.100000000000001" customHeight="1" x14ac:dyDescent="0.25">
      <c r="A6" s="37"/>
      <c r="B6" s="37"/>
      <c r="C6" s="37" t="s">
        <v>59</v>
      </c>
      <c r="E6" s="2"/>
    </row>
    <row r="7" spans="1:5" ht="20.100000000000001" customHeight="1" thickBot="1" x14ac:dyDescent="0.3">
      <c r="A7" s="37"/>
      <c r="B7" s="5" t="s">
        <v>3</v>
      </c>
      <c r="C7" s="52">
        <v>44626</v>
      </c>
      <c r="E7" s="2"/>
    </row>
    <row r="8" spans="1:5" ht="20.100000000000001" customHeight="1" thickBot="1" x14ac:dyDescent="0.3">
      <c r="A8" s="37"/>
      <c r="B8" s="5" t="s">
        <v>4</v>
      </c>
      <c r="C8" s="32" t="s">
        <v>44</v>
      </c>
      <c r="E8" s="2"/>
    </row>
    <row r="9" spans="1:5" ht="20.100000000000001" customHeight="1" thickBot="1" x14ac:dyDescent="0.3">
      <c r="A9" s="37"/>
      <c r="B9" s="5" t="s">
        <v>5</v>
      </c>
      <c r="C9" s="33" t="s">
        <v>45</v>
      </c>
      <c r="E9" s="2"/>
    </row>
    <row r="10" spans="1:5" ht="20.100000000000001" customHeight="1" thickBot="1" x14ac:dyDescent="0.3">
      <c r="A10" s="37"/>
      <c r="B10" s="5" t="s">
        <v>6</v>
      </c>
      <c r="C10" s="34" t="s">
        <v>46</v>
      </c>
      <c r="E10" s="2"/>
    </row>
    <row r="11" spans="1:5" ht="20.100000000000001" customHeight="1" thickBot="1" x14ac:dyDescent="0.3">
      <c r="A11" s="37"/>
      <c r="B11" s="5" t="s">
        <v>7</v>
      </c>
      <c r="C11" s="34" t="s">
        <v>47</v>
      </c>
      <c r="E11" s="2"/>
    </row>
    <row r="12" spans="1:5" ht="20.100000000000001" customHeight="1" thickBot="1" x14ac:dyDescent="0.3">
      <c r="A12" s="37"/>
      <c r="B12" s="5" t="s">
        <v>8</v>
      </c>
      <c r="C12" s="20" t="s">
        <v>9</v>
      </c>
      <c r="E12" s="2"/>
    </row>
    <row r="13" spans="1:5" ht="20.100000000000001" customHeight="1" thickBot="1" x14ac:dyDescent="0.3">
      <c r="A13" s="37"/>
      <c r="B13" s="5" t="s">
        <v>10</v>
      </c>
      <c r="C13" s="21" t="s">
        <v>62</v>
      </c>
      <c r="E13" s="2"/>
    </row>
    <row r="14" spans="1:5" ht="20.100000000000001" customHeight="1" thickBot="1" x14ac:dyDescent="0.25">
      <c r="B14" s="5" t="s">
        <v>11</v>
      </c>
      <c r="C14" s="1" t="s">
        <v>63</v>
      </c>
    </row>
    <row r="15" spans="1:5" ht="20.100000000000001" customHeight="1" thickBot="1" x14ac:dyDescent="0.25">
      <c r="B15" s="5" t="s">
        <v>12</v>
      </c>
      <c r="C15" s="22"/>
    </row>
    <row r="16" spans="1:5" ht="20.100000000000001" customHeight="1" thickBot="1" x14ac:dyDescent="0.25">
      <c r="B16" s="5" t="s">
        <v>13</v>
      </c>
      <c r="C16" s="52">
        <v>44626</v>
      </c>
    </row>
    <row r="17" spans="1:9" ht="20.100000000000001" customHeight="1" thickBot="1" x14ac:dyDescent="0.25">
      <c r="B17" s="5" t="s">
        <v>14</v>
      </c>
      <c r="C17" s="53" t="s">
        <v>64</v>
      </c>
      <c r="E17" s="2"/>
      <c r="I17" s="22"/>
    </row>
    <row r="18" spans="1:9" ht="20.100000000000001" customHeight="1" x14ac:dyDescent="0.2">
      <c r="A18" s="5"/>
      <c r="B18" s="5"/>
      <c r="D18" s="6"/>
      <c r="E18" s="2"/>
    </row>
    <row r="19" spans="1:9" ht="20.100000000000001" customHeight="1" x14ac:dyDescent="0.25">
      <c r="A19" s="51" t="s">
        <v>29</v>
      </c>
      <c r="B19" s="51"/>
      <c r="C19" s="51"/>
      <c r="D19" s="51"/>
      <c r="E19" s="51"/>
    </row>
    <row r="20" spans="1:9" ht="41.25" customHeight="1" x14ac:dyDescent="0.2">
      <c r="A20" s="7" t="s">
        <v>15</v>
      </c>
      <c r="B20" s="8" t="s">
        <v>16</v>
      </c>
      <c r="C20" s="8" t="s">
        <v>17</v>
      </c>
      <c r="D20" s="9" t="s">
        <v>18</v>
      </c>
      <c r="E20" s="9" t="s">
        <v>19</v>
      </c>
    </row>
    <row r="21" spans="1:9" ht="20.100000000000001" customHeight="1" x14ac:dyDescent="0.2">
      <c r="A21" s="24">
        <v>1</v>
      </c>
      <c r="B21" s="25" t="s">
        <v>60</v>
      </c>
      <c r="C21" s="25" t="s">
        <v>61</v>
      </c>
      <c r="D21" s="11">
        <v>80</v>
      </c>
      <c r="E21" s="11">
        <f>A21*D21</f>
        <v>80</v>
      </c>
    </row>
    <row r="22" spans="1:9" ht="20.100000000000001" customHeight="1" x14ac:dyDescent="0.25">
      <c r="A22" s="39" t="s">
        <v>20</v>
      </c>
      <c r="B22" s="39"/>
      <c r="C22" s="39"/>
      <c r="D22" s="39"/>
      <c r="E22" s="12">
        <f>SUM(E21:E21)</f>
        <v>80</v>
      </c>
    </row>
    <row r="23" spans="1:9" ht="20.100000000000001" customHeight="1" x14ac:dyDescent="0.25">
      <c r="A23" s="45" t="s">
        <v>21</v>
      </c>
      <c r="B23" s="46"/>
      <c r="C23" s="47"/>
      <c r="D23" s="13">
        <v>0.12</v>
      </c>
      <c r="E23" s="12">
        <f>+E22*D23</f>
        <v>9.6</v>
      </c>
    </row>
    <row r="24" spans="1:9" ht="20.100000000000001" customHeight="1" x14ac:dyDescent="0.25">
      <c r="A24" s="39" t="s">
        <v>22</v>
      </c>
      <c r="B24" s="39"/>
      <c r="C24" s="39"/>
      <c r="D24" s="39"/>
      <c r="E24" s="12">
        <f>+E22+E23</f>
        <v>89.6</v>
      </c>
    </row>
    <row r="25" spans="1:9" ht="20.100000000000001" customHeight="1" x14ac:dyDescent="0.25">
      <c r="A25" s="14"/>
      <c r="B25" s="14"/>
      <c r="C25" s="14"/>
      <c r="D25" s="14"/>
      <c r="E25" s="15"/>
    </row>
    <row r="26" spans="1:9" ht="20.100000000000001" customHeight="1" x14ac:dyDescent="0.2">
      <c r="A26" s="4"/>
      <c r="B26" s="4"/>
      <c r="C26" s="4"/>
      <c r="D26" s="4"/>
    </row>
    <row r="27" spans="1:9" ht="20.100000000000001" customHeight="1" x14ac:dyDescent="0.2">
      <c r="A27" s="4"/>
      <c r="B27" s="4"/>
      <c r="C27" s="4"/>
      <c r="D27" s="4"/>
    </row>
    <row r="28" spans="1:9" ht="20.100000000000001" customHeight="1" x14ac:dyDescent="0.25">
      <c r="A28" s="38" t="s">
        <v>27</v>
      </c>
      <c r="B28" s="38"/>
      <c r="C28" s="4"/>
      <c r="D28" s="4"/>
    </row>
    <row r="29" spans="1:9" ht="20.100000000000001" customHeight="1" x14ac:dyDescent="0.25">
      <c r="A29" s="38"/>
      <c r="B29" s="38"/>
      <c r="C29" s="4"/>
      <c r="D29" s="4"/>
    </row>
    <row r="30" spans="1:9" ht="20.100000000000001" customHeight="1" x14ac:dyDescent="0.25">
      <c r="A30" s="38" t="s">
        <v>28</v>
      </c>
      <c r="B30" s="38"/>
    </row>
  </sheetData>
  <mergeCells count="10">
    <mergeCell ref="A24:D24"/>
    <mergeCell ref="A28:B28"/>
    <mergeCell ref="A29:B29"/>
    <mergeCell ref="A30:B30"/>
    <mergeCell ref="A3:C3"/>
    <mergeCell ref="A4:C4"/>
    <mergeCell ref="A5:C5"/>
    <mergeCell ref="A19:E19"/>
    <mergeCell ref="A22:D22"/>
    <mergeCell ref="A23:C23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143D-3714-47EF-84AA-56FF153CC9B1}">
  <dimension ref="A2:E71"/>
  <sheetViews>
    <sheetView view="pageBreakPreview" zoomScale="60" zoomScaleNormal="100" workbookViewId="0">
      <selection sqref="A1:XFD1048576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20.140625" style="4" customWidth="1"/>
    <col min="6" max="16384" width="11.42578125" style="1"/>
  </cols>
  <sheetData>
    <row r="2" spans="1:5" ht="20.100000000000001" customHeight="1" x14ac:dyDescent="0.25">
      <c r="C2" s="36" t="s">
        <v>59</v>
      </c>
    </row>
    <row r="3" spans="1:5" ht="20.100000000000001" customHeight="1" x14ac:dyDescent="0.25">
      <c r="A3" s="48" t="s">
        <v>0</v>
      </c>
      <c r="B3" s="48"/>
      <c r="C3" s="48"/>
      <c r="E3" s="2"/>
    </row>
    <row r="4" spans="1:5" ht="20.100000000000001" customHeight="1" x14ac:dyDescent="0.2">
      <c r="A4" s="49" t="s">
        <v>1</v>
      </c>
      <c r="B4" s="49"/>
      <c r="C4" s="49"/>
      <c r="E4" s="2"/>
    </row>
    <row r="5" spans="1:5" ht="20.100000000000001" customHeight="1" x14ac:dyDescent="0.25">
      <c r="A5" s="50" t="s">
        <v>2</v>
      </c>
      <c r="B5" s="50"/>
      <c r="C5" s="50"/>
      <c r="E5" s="2"/>
    </row>
    <row r="6" spans="1:5" ht="20.100000000000001" customHeight="1" x14ac:dyDescent="0.25">
      <c r="A6" s="37"/>
      <c r="B6" s="37"/>
      <c r="C6" s="37" t="s">
        <v>58</v>
      </c>
      <c r="E6" s="2"/>
    </row>
    <row r="7" spans="1:5" ht="20.100000000000001" customHeight="1" thickBot="1" x14ac:dyDescent="0.3">
      <c r="A7" s="37"/>
      <c r="B7" s="5" t="s">
        <v>3</v>
      </c>
      <c r="C7" s="19">
        <v>44625</v>
      </c>
      <c r="E7" s="2"/>
    </row>
    <row r="8" spans="1:5" ht="20.100000000000001" customHeight="1" thickBot="1" x14ac:dyDescent="0.3">
      <c r="A8" s="37"/>
      <c r="B8" s="5" t="s">
        <v>4</v>
      </c>
      <c r="C8" s="32" t="s">
        <v>44</v>
      </c>
      <c r="E8" s="2"/>
    </row>
    <row r="9" spans="1:5" ht="20.100000000000001" customHeight="1" thickBot="1" x14ac:dyDescent="0.3">
      <c r="A9" s="37"/>
      <c r="B9" s="5" t="s">
        <v>5</v>
      </c>
      <c r="C9" s="33" t="s">
        <v>45</v>
      </c>
      <c r="E9" s="2"/>
    </row>
    <row r="10" spans="1:5" ht="20.100000000000001" customHeight="1" thickBot="1" x14ac:dyDescent="0.3">
      <c r="A10" s="37"/>
      <c r="B10" s="5" t="s">
        <v>6</v>
      </c>
      <c r="C10" s="34" t="s">
        <v>46</v>
      </c>
      <c r="E10" s="2"/>
    </row>
    <row r="11" spans="1:5" ht="20.100000000000001" customHeight="1" thickBot="1" x14ac:dyDescent="0.3">
      <c r="A11" s="37"/>
      <c r="B11" s="5" t="s">
        <v>7</v>
      </c>
      <c r="C11" s="34" t="s">
        <v>47</v>
      </c>
      <c r="E11" s="2"/>
    </row>
    <row r="12" spans="1:5" ht="20.100000000000001" customHeight="1" thickBot="1" x14ac:dyDescent="0.3">
      <c r="A12" s="37"/>
      <c r="B12" s="5" t="s">
        <v>8</v>
      </c>
      <c r="C12" s="20" t="s">
        <v>9</v>
      </c>
      <c r="E12" s="2"/>
    </row>
    <row r="13" spans="1:5" ht="20.100000000000001" customHeight="1" thickBot="1" x14ac:dyDescent="0.3">
      <c r="A13" s="37"/>
      <c r="B13" s="5" t="s">
        <v>10</v>
      </c>
      <c r="C13" s="21" t="s">
        <v>62</v>
      </c>
      <c r="E13" s="2"/>
    </row>
    <row r="14" spans="1:5" ht="20.100000000000001" customHeight="1" thickBot="1" x14ac:dyDescent="0.25">
      <c r="B14" s="5" t="s">
        <v>11</v>
      </c>
      <c r="C14" s="22" t="s">
        <v>63</v>
      </c>
    </row>
    <row r="15" spans="1:5" ht="20.100000000000001" customHeight="1" thickBot="1" x14ac:dyDescent="0.25">
      <c r="B15" s="5" t="s">
        <v>12</v>
      </c>
      <c r="C15" s="22"/>
    </row>
    <row r="16" spans="1:5" ht="20.100000000000001" customHeight="1" x14ac:dyDescent="0.2">
      <c r="B16" s="5" t="s">
        <v>13</v>
      </c>
      <c r="C16" s="52">
        <v>44626</v>
      </c>
    </row>
    <row r="17" spans="1:5" ht="20.100000000000001" customHeight="1" x14ac:dyDescent="0.2">
      <c r="B17" s="5" t="s">
        <v>14</v>
      </c>
      <c r="C17" s="53" t="s">
        <v>64</v>
      </c>
      <c r="E17" s="2"/>
    </row>
    <row r="18" spans="1:5" ht="20.100000000000001" customHeight="1" x14ac:dyDescent="0.2">
      <c r="A18" s="5"/>
      <c r="B18" s="5"/>
      <c r="D18" s="6"/>
      <c r="E18" s="2"/>
    </row>
    <row r="19" spans="1:5" ht="20.100000000000001" customHeight="1" x14ac:dyDescent="0.25">
      <c r="A19" s="51" t="s">
        <v>29</v>
      </c>
      <c r="B19" s="51"/>
      <c r="C19" s="51"/>
      <c r="D19" s="51"/>
      <c r="E19" s="51"/>
    </row>
    <row r="20" spans="1:5" ht="41.25" customHeight="1" x14ac:dyDescent="0.2">
      <c r="A20" s="7" t="s">
        <v>15</v>
      </c>
      <c r="B20" s="8" t="s">
        <v>16</v>
      </c>
      <c r="C20" s="8" t="s">
        <v>17</v>
      </c>
      <c r="D20" s="9" t="s">
        <v>18</v>
      </c>
      <c r="E20" s="9" t="s">
        <v>19</v>
      </c>
    </row>
    <row r="21" spans="1:5" ht="20.100000000000001" customHeight="1" x14ac:dyDescent="0.2">
      <c r="A21" s="76">
        <v>6</v>
      </c>
      <c r="B21" s="69" t="s">
        <v>104</v>
      </c>
      <c r="C21" s="69" t="s">
        <v>105</v>
      </c>
      <c r="D21" s="56">
        <v>12</v>
      </c>
      <c r="E21" s="56">
        <f t="shared" ref="E21:E24" si="0">A21*D21</f>
        <v>72</v>
      </c>
    </row>
    <row r="22" spans="1:5" ht="20.100000000000001" customHeight="1" x14ac:dyDescent="0.2">
      <c r="A22" s="76">
        <v>6</v>
      </c>
      <c r="B22" s="69" t="s">
        <v>106</v>
      </c>
      <c r="C22" s="69" t="s">
        <v>107</v>
      </c>
      <c r="D22" s="56">
        <v>12</v>
      </c>
      <c r="E22" s="56">
        <f t="shared" si="0"/>
        <v>72</v>
      </c>
    </row>
    <row r="23" spans="1:5" ht="20.100000000000001" customHeight="1" x14ac:dyDescent="0.2">
      <c r="A23" s="76">
        <v>6</v>
      </c>
      <c r="B23" s="69" t="s">
        <v>108</v>
      </c>
      <c r="C23" s="69" t="s">
        <v>109</v>
      </c>
      <c r="D23" s="56">
        <v>12</v>
      </c>
      <c r="E23" s="56">
        <f t="shared" si="0"/>
        <v>72</v>
      </c>
    </row>
    <row r="24" spans="1:5" ht="20.100000000000001" customHeight="1" x14ac:dyDescent="0.2">
      <c r="A24" s="76">
        <v>6</v>
      </c>
      <c r="B24" s="69" t="s">
        <v>110</v>
      </c>
      <c r="C24" s="69" t="s">
        <v>111</v>
      </c>
      <c r="D24" s="56">
        <v>12</v>
      </c>
      <c r="E24" s="56">
        <f t="shared" si="0"/>
        <v>72</v>
      </c>
    </row>
    <row r="25" spans="1:5" ht="20.100000000000001" customHeight="1" x14ac:dyDescent="0.25">
      <c r="A25" s="57" t="s">
        <v>65</v>
      </c>
      <c r="B25" s="58"/>
      <c r="C25" s="58"/>
      <c r="D25" s="59"/>
      <c r="E25" s="60">
        <f>SUM(E21:E24)</f>
        <v>288</v>
      </c>
    </row>
    <row r="26" spans="1:5" ht="20.100000000000001" customHeight="1" x14ac:dyDescent="0.25">
      <c r="A26" s="61" t="s">
        <v>66</v>
      </c>
      <c r="B26" s="62"/>
      <c r="C26" s="63"/>
      <c r="D26" s="64">
        <v>0.12</v>
      </c>
      <c r="E26" s="60">
        <f>E25*D26</f>
        <v>34.56</v>
      </c>
    </row>
    <row r="27" spans="1:5" ht="20.100000000000001" customHeight="1" x14ac:dyDescent="0.25">
      <c r="A27" s="61" t="s">
        <v>67</v>
      </c>
      <c r="B27" s="62"/>
      <c r="C27" s="62"/>
      <c r="D27" s="63"/>
      <c r="E27" s="60">
        <f>+E25+E26</f>
        <v>322.56</v>
      </c>
    </row>
    <row r="28" spans="1:5" ht="20.100000000000001" customHeight="1" x14ac:dyDescent="0.25">
      <c r="A28" s="43" t="s">
        <v>68</v>
      </c>
      <c r="B28" s="44"/>
      <c r="C28" s="44"/>
      <c r="D28" s="44"/>
      <c r="E28" s="65"/>
    </row>
    <row r="29" spans="1:5" ht="20.100000000000001" customHeight="1" x14ac:dyDescent="0.25">
      <c r="A29" s="54"/>
      <c r="B29" s="66" t="s">
        <v>69</v>
      </c>
      <c r="C29" s="67"/>
      <c r="D29" s="4"/>
      <c r="E29" s="68"/>
    </row>
    <row r="30" spans="1:5" ht="20.100000000000001" customHeight="1" x14ac:dyDescent="0.2">
      <c r="A30" s="54">
        <v>1</v>
      </c>
      <c r="B30" s="54"/>
      <c r="C30" s="55" t="s">
        <v>70</v>
      </c>
      <c r="D30" s="4"/>
      <c r="E30" s="68"/>
    </row>
    <row r="31" spans="1:5" ht="20.100000000000001" customHeight="1" x14ac:dyDescent="0.2">
      <c r="A31" s="54">
        <v>1</v>
      </c>
      <c r="B31" s="54"/>
      <c r="C31" s="55" t="s">
        <v>71</v>
      </c>
      <c r="D31" s="4"/>
      <c r="E31" s="68"/>
    </row>
    <row r="32" spans="1:5" ht="20.100000000000001" customHeight="1" x14ac:dyDescent="0.2">
      <c r="A32" s="54">
        <v>1</v>
      </c>
      <c r="B32" s="54"/>
      <c r="C32" s="55" t="s">
        <v>72</v>
      </c>
      <c r="D32" s="4"/>
      <c r="E32" s="68"/>
    </row>
    <row r="33" spans="1:5" ht="20.100000000000001" customHeight="1" x14ac:dyDescent="0.2">
      <c r="A33" s="54">
        <v>1</v>
      </c>
      <c r="B33" s="54"/>
      <c r="C33" s="55" t="s">
        <v>73</v>
      </c>
      <c r="D33" s="4"/>
      <c r="E33" s="68"/>
    </row>
    <row r="34" spans="1:5" ht="20.100000000000001" customHeight="1" x14ac:dyDescent="0.2">
      <c r="A34" s="54">
        <v>2</v>
      </c>
      <c r="B34" s="54"/>
      <c r="C34" s="55" t="s">
        <v>74</v>
      </c>
      <c r="D34" s="4"/>
      <c r="E34" s="68"/>
    </row>
    <row r="35" spans="1:5" ht="20.100000000000001" customHeight="1" x14ac:dyDescent="0.2">
      <c r="A35" s="54">
        <v>2</v>
      </c>
      <c r="B35" s="54"/>
      <c r="C35" s="55" t="s">
        <v>75</v>
      </c>
      <c r="D35" s="4"/>
      <c r="E35" s="68"/>
    </row>
    <row r="36" spans="1:5" ht="20.100000000000001" customHeight="1" x14ac:dyDescent="0.2">
      <c r="A36" s="54">
        <v>2</v>
      </c>
      <c r="B36" s="54"/>
      <c r="C36" s="55" t="s">
        <v>76</v>
      </c>
      <c r="D36" s="4"/>
      <c r="E36" s="68"/>
    </row>
    <row r="37" spans="1:5" ht="20.100000000000001" customHeight="1" x14ac:dyDescent="0.2">
      <c r="A37" s="54">
        <v>1</v>
      </c>
      <c r="B37" s="54"/>
      <c r="C37" s="55" t="s">
        <v>26</v>
      </c>
      <c r="D37" s="4"/>
      <c r="E37" s="68"/>
    </row>
    <row r="38" spans="1:5" ht="20.100000000000001" customHeight="1" x14ac:dyDescent="0.2">
      <c r="A38" s="54">
        <v>2</v>
      </c>
      <c r="B38" s="54"/>
      <c r="C38" s="69" t="s">
        <v>77</v>
      </c>
      <c r="D38" s="4"/>
      <c r="E38" s="68"/>
    </row>
    <row r="39" spans="1:5" ht="20.100000000000001" customHeight="1" x14ac:dyDescent="0.2">
      <c r="A39" s="54">
        <v>2</v>
      </c>
      <c r="B39" s="54"/>
      <c r="C39" s="70" t="s">
        <v>78</v>
      </c>
      <c r="D39" s="4"/>
      <c r="E39" s="68"/>
    </row>
    <row r="40" spans="1:5" ht="20.100000000000001" customHeight="1" x14ac:dyDescent="0.25">
      <c r="A40" s="71">
        <f>SUM(A30:A39)</f>
        <v>15</v>
      </c>
      <c r="B40" s="72"/>
      <c r="C40" s="73"/>
      <c r="D40" s="4"/>
      <c r="E40" s="68"/>
    </row>
    <row r="41" spans="1:5" ht="20.100000000000001" customHeight="1" x14ac:dyDescent="0.25">
      <c r="A41" s="4"/>
      <c r="B41" s="66" t="s">
        <v>79</v>
      </c>
      <c r="C41" s="67"/>
      <c r="D41" s="4"/>
      <c r="E41" s="68"/>
    </row>
    <row r="42" spans="1:5" ht="20.100000000000001" customHeight="1" x14ac:dyDescent="0.2">
      <c r="A42" s="54">
        <v>2</v>
      </c>
      <c r="B42" s="54"/>
      <c r="C42" s="55" t="s">
        <v>80</v>
      </c>
      <c r="D42" s="4"/>
      <c r="E42" s="68"/>
    </row>
    <row r="43" spans="1:5" ht="20.100000000000001" customHeight="1" x14ac:dyDescent="0.2">
      <c r="A43" s="54">
        <v>1</v>
      </c>
      <c r="B43" s="54"/>
      <c r="C43" s="55" t="s">
        <v>81</v>
      </c>
      <c r="D43" s="4"/>
      <c r="E43" s="68"/>
    </row>
    <row r="44" spans="1:5" ht="20.100000000000001" customHeight="1" x14ac:dyDescent="0.2">
      <c r="A44" s="54">
        <v>1</v>
      </c>
      <c r="B44" s="54"/>
      <c r="C44" s="55" t="s">
        <v>82</v>
      </c>
      <c r="D44" s="4"/>
      <c r="E44" s="68"/>
    </row>
    <row r="45" spans="1:5" ht="20.100000000000001" customHeight="1" x14ac:dyDescent="0.2">
      <c r="A45" s="54">
        <v>1</v>
      </c>
      <c r="B45" s="54"/>
      <c r="C45" s="55" t="s">
        <v>83</v>
      </c>
      <c r="D45" s="4"/>
      <c r="E45" s="68"/>
    </row>
    <row r="46" spans="1:5" ht="20.100000000000001" customHeight="1" x14ac:dyDescent="0.2">
      <c r="A46" s="54">
        <v>1</v>
      </c>
      <c r="B46" s="54"/>
      <c r="C46" s="55" t="s">
        <v>84</v>
      </c>
      <c r="D46" s="4"/>
      <c r="E46" s="68"/>
    </row>
    <row r="47" spans="1:5" ht="20.100000000000001" customHeight="1" x14ac:dyDescent="0.2">
      <c r="A47" s="54">
        <v>1</v>
      </c>
      <c r="B47" s="54"/>
      <c r="C47" s="55" t="s">
        <v>85</v>
      </c>
      <c r="D47" s="4"/>
      <c r="E47" s="68"/>
    </row>
    <row r="48" spans="1:5" ht="20.100000000000001" customHeight="1" x14ac:dyDescent="0.25">
      <c r="A48" s="74">
        <v>7</v>
      </c>
      <c r="B48" s="75" t="s">
        <v>86</v>
      </c>
      <c r="C48" s="75"/>
      <c r="D48" s="4"/>
      <c r="E48" s="68"/>
    </row>
    <row r="49" spans="1:5" ht="20.100000000000001" customHeight="1" x14ac:dyDescent="0.2">
      <c r="A49" s="4"/>
      <c r="B49" s="4"/>
      <c r="C49" s="4"/>
      <c r="D49" s="4"/>
      <c r="E49" s="68"/>
    </row>
    <row r="50" spans="1:5" ht="20.100000000000001" customHeight="1" x14ac:dyDescent="0.2">
      <c r="A50" s="4"/>
      <c r="B50" s="4"/>
      <c r="C50" s="4"/>
      <c r="D50" s="4"/>
      <c r="E50" s="68"/>
    </row>
    <row r="51" spans="1:5" ht="20.100000000000001" customHeight="1" x14ac:dyDescent="0.2">
      <c r="A51" s="54">
        <v>1</v>
      </c>
      <c r="B51" s="54"/>
      <c r="C51" s="55" t="s">
        <v>87</v>
      </c>
      <c r="D51" s="4"/>
      <c r="E51" s="68"/>
    </row>
    <row r="52" spans="1:5" ht="20.100000000000001" customHeight="1" x14ac:dyDescent="0.2">
      <c r="A52" s="54">
        <v>2</v>
      </c>
      <c r="B52" s="54"/>
      <c r="C52" s="55" t="s">
        <v>88</v>
      </c>
      <c r="D52" s="4"/>
      <c r="E52" s="68"/>
    </row>
    <row r="53" spans="1:5" ht="20.100000000000001" customHeight="1" x14ac:dyDescent="0.2">
      <c r="A53" s="54">
        <v>1</v>
      </c>
      <c r="B53" s="54"/>
      <c r="C53" s="55" t="s">
        <v>89</v>
      </c>
      <c r="D53" s="4"/>
      <c r="E53" s="68"/>
    </row>
    <row r="54" spans="1:5" ht="20.100000000000001" customHeight="1" x14ac:dyDescent="0.2">
      <c r="A54" s="54">
        <v>1</v>
      </c>
      <c r="B54" s="54"/>
      <c r="C54" s="55" t="s">
        <v>90</v>
      </c>
      <c r="D54" s="4"/>
      <c r="E54" s="68"/>
    </row>
    <row r="55" spans="1:5" ht="20.100000000000001" customHeight="1" x14ac:dyDescent="0.2">
      <c r="A55" s="54">
        <v>1</v>
      </c>
      <c r="B55" s="54"/>
      <c r="C55" s="55" t="s">
        <v>91</v>
      </c>
      <c r="D55" s="4"/>
      <c r="E55" s="68"/>
    </row>
    <row r="56" spans="1:5" ht="20.100000000000001" customHeight="1" x14ac:dyDescent="0.2">
      <c r="A56" s="54">
        <v>2</v>
      </c>
      <c r="B56" s="54"/>
      <c r="C56" s="55" t="s">
        <v>92</v>
      </c>
      <c r="D56" s="4"/>
      <c r="E56" s="68"/>
    </row>
    <row r="57" spans="1:5" ht="20.100000000000001" customHeight="1" x14ac:dyDescent="0.2">
      <c r="A57" s="54">
        <v>1</v>
      </c>
      <c r="B57" s="54"/>
      <c r="C57" s="55" t="s">
        <v>93</v>
      </c>
      <c r="D57" s="4"/>
      <c r="E57" s="68"/>
    </row>
    <row r="58" spans="1:5" ht="20.100000000000001" customHeight="1" x14ac:dyDescent="0.2">
      <c r="A58" s="54">
        <v>1</v>
      </c>
      <c r="B58" s="54"/>
      <c r="C58" s="55" t="s">
        <v>94</v>
      </c>
      <c r="D58" s="4"/>
      <c r="E58" s="68"/>
    </row>
    <row r="59" spans="1:5" ht="20.100000000000001" customHeight="1" x14ac:dyDescent="0.2">
      <c r="A59" s="54">
        <v>1</v>
      </c>
      <c r="B59" s="54"/>
      <c r="C59" s="55" t="s">
        <v>95</v>
      </c>
      <c r="D59" s="4"/>
      <c r="E59" s="68"/>
    </row>
    <row r="60" spans="1:5" ht="20.100000000000001" customHeight="1" x14ac:dyDescent="0.2">
      <c r="A60" s="54">
        <v>1</v>
      </c>
      <c r="B60" s="54"/>
      <c r="C60" s="55" t="s">
        <v>96</v>
      </c>
      <c r="D60" s="4"/>
      <c r="E60" s="68"/>
    </row>
    <row r="61" spans="1:5" ht="20.100000000000001" customHeight="1" x14ac:dyDescent="0.2">
      <c r="A61" s="54">
        <v>1</v>
      </c>
      <c r="B61" s="54"/>
      <c r="C61" s="55" t="s">
        <v>97</v>
      </c>
      <c r="D61" s="4"/>
      <c r="E61" s="68"/>
    </row>
    <row r="62" spans="1:5" ht="20.100000000000001" customHeight="1" x14ac:dyDescent="0.2">
      <c r="A62" s="54">
        <v>3</v>
      </c>
      <c r="B62" s="54"/>
      <c r="C62" s="55" t="s">
        <v>98</v>
      </c>
      <c r="D62" s="4"/>
      <c r="E62" s="68"/>
    </row>
    <row r="63" spans="1:5" ht="20.100000000000001" customHeight="1" x14ac:dyDescent="0.2">
      <c r="A63" s="54">
        <v>2</v>
      </c>
      <c r="B63" s="54"/>
      <c r="C63" s="55" t="s">
        <v>99</v>
      </c>
      <c r="D63" s="4"/>
      <c r="E63" s="68"/>
    </row>
    <row r="64" spans="1:5" ht="20.100000000000001" customHeight="1" x14ac:dyDescent="0.2">
      <c r="A64" s="54">
        <v>2</v>
      </c>
      <c r="B64" s="54"/>
      <c r="C64" s="55" t="s">
        <v>100</v>
      </c>
      <c r="D64" s="68"/>
      <c r="E64" s="68"/>
    </row>
    <row r="65" spans="1:5" ht="20.100000000000001" customHeight="1" x14ac:dyDescent="0.2">
      <c r="A65" s="54">
        <v>1</v>
      </c>
      <c r="B65" s="54"/>
      <c r="C65" s="55" t="s">
        <v>101</v>
      </c>
      <c r="D65" s="68"/>
      <c r="E65" s="68"/>
    </row>
    <row r="66" spans="1:5" ht="20.100000000000001" customHeight="1" x14ac:dyDescent="0.2">
      <c r="A66" s="54">
        <v>8</v>
      </c>
      <c r="B66" s="69"/>
      <c r="C66" s="55" t="s">
        <v>102</v>
      </c>
      <c r="D66" s="68"/>
      <c r="E66" s="68"/>
    </row>
    <row r="67" spans="1:5" ht="20.100000000000001" customHeight="1" x14ac:dyDescent="0.2">
      <c r="A67" s="4"/>
      <c r="B67" s="4"/>
      <c r="C67" s="4"/>
      <c r="D67" s="4"/>
    </row>
    <row r="68" spans="1:5" ht="20.100000000000001" customHeight="1" x14ac:dyDescent="0.2">
      <c r="A68" s="4"/>
      <c r="B68" s="4"/>
      <c r="C68" s="4"/>
      <c r="D68" s="4"/>
    </row>
    <row r="69" spans="1:5" ht="20.100000000000001" customHeight="1" x14ac:dyDescent="0.25">
      <c r="A69" s="38" t="s">
        <v>27</v>
      </c>
      <c r="B69" s="38"/>
      <c r="C69" s="4"/>
      <c r="D69" s="4"/>
    </row>
    <row r="70" spans="1:5" ht="20.100000000000001" customHeight="1" x14ac:dyDescent="0.25">
      <c r="A70" s="38" t="s">
        <v>103</v>
      </c>
      <c r="B70" s="38"/>
      <c r="C70" s="4"/>
      <c r="D70" s="4"/>
    </row>
    <row r="71" spans="1:5" ht="20.100000000000001" customHeight="1" x14ac:dyDescent="0.25">
      <c r="A71" s="38"/>
      <c r="B71" s="38"/>
      <c r="C71" s="4"/>
      <c r="D71" s="4"/>
    </row>
  </sheetData>
  <mergeCells count="14">
    <mergeCell ref="A70:B70"/>
    <mergeCell ref="A71:B71"/>
    <mergeCell ref="A27:D27"/>
    <mergeCell ref="A28:E28"/>
    <mergeCell ref="B29:C29"/>
    <mergeCell ref="B41:C41"/>
    <mergeCell ref="B48:C48"/>
    <mergeCell ref="A69:B69"/>
    <mergeCell ref="A25:D25"/>
    <mergeCell ref="A26:C26"/>
    <mergeCell ref="A3:C3"/>
    <mergeCell ref="A4:C4"/>
    <mergeCell ref="A5:C5"/>
    <mergeCell ref="A19:E19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38D8-A9C3-442C-8D93-0BDF532B6782}">
  <dimension ref="A2:E71"/>
  <sheetViews>
    <sheetView tabSelected="1" zoomScaleNormal="100" workbookViewId="0">
      <selection activeCell="E30" sqref="E30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20.140625" style="4" customWidth="1"/>
    <col min="6" max="16384" width="11.42578125" style="1"/>
  </cols>
  <sheetData>
    <row r="2" spans="1:5" ht="20.100000000000001" customHeight="1" x14ac:dyDescent="0.25">
      <c r="C2" s="36" t="s">
        <v>59</v>
      </c>
    </row>
    <row r="3" spans="1:5" ht="20.100000000000001" customHeight="1" x14ac:dyDescent="0.25">
      <c r="A3" s="48" t="s">
        <v>0</v>
      </c>
      <c r="B3" s="48"/>
      <c r="C3" s="48"/>
      <c r="E3" s="2"/>
    </row>
    <row r="4" spans="1:5" ht="20.100000000000001" customHeight="1" x14ac:dyDescent="0.2">
      <c r="A4" s="49" t="s">
        <v>1</v>
      </c>
      <c r="B4" s="49"/>
      <c r="C4" s="49"/>
      <c r="E4" s="2"/>
    </row>
    <row r="5" spans="1:5" ht="20.100000000000001" customHeight="1" x14ac:dyDescent="0.25">
      <c r="A5" s="50" t="s">
        <v>2</v>
      </c>
      <c r="B5" s="50"/>
      <c r="C5" s="50"/>
      <c r="E5" s="2"/>
    </row>
    <row r="6" spans="1:5" ht="20.100000000000001" customHeight="1" x14ac:dyDescent="0.25">
      <c r="A6" s="37"/>
      <c r="B6" s="37"/>
      <c r="C6" s="37" t="s">
        <v>59</v>
      </c>
      <c r="E6" s="2"/>
    </row>
    <row r="7" spans="1:5" ht="20.100000000000001" customHeight="1" thickBot="1" x14ac:dyDescent="0.3">
      <c r="A7" s="37"/>
      <c r="B7" s="5" t="s">
        <v>3</v>
      </c>
      <c r="C7" s="19">
        <v>44625</v>
      </c>
      <c r="E7" s="2"/>
    </row>
    <row r="8" spans="1:5" ht="20.100000000000001" customHeight="1" thickBot="1" x14ac:dyDescent="0.3">
      <c r="A8" s="37"/>
      <c r="B8" s="5" t="s">
        <v>4</v>
      </c>
      <c r="C8" s="32" t="s">
        <v>44</v>
      </c>
      <c r="E8" s="2"/>
    </row>
    <row r="9" spans="1:5" ht="20.100000000000001" customHeight="1" thickBot="1" x14ac:dyDescent="0.3">
      <c r="A9" s="37"/>
      <c r="B9" s="5" t="s">
        <v>5</v>
      </c>
      <c r="C9" s="33" t="s">
        <v>45</v>
      </c>
      <c r="E9" s="2"/>
    </row>
    <row r="10" spans="1:5" ht="20.100000000000001" customHeight="1" thickBot="1" x14ac:dyDescent="0.3">
      <c r="A10" s="37"/>
      <c r="B10" s="5" t="s">
        <v>6</v>
      </c>
      <c r="C10" s="34" t="s">
        <v>46</v>
      </c>
      <c r="E10" s="2"/>
    </row>
    <row r="11" spans="1:5" ht="20.100000000000001" customHeight="1" thickBot="1" x14ac:dyDescent="0.3">
      <c r="A11" s="37"/>
      <c r="B11" s="5" t="s">
        <v>7</v>
      </c>
      <c r="C11" s="34" t="s">
        <v>47</v>
      </c>
      <c r="E11" s="2"/>
    </row>
    <row r="12" spans="1:5" ht="20.100000000000001" customHeight="1" thickBot="1" x14ac:dyDescent="0.3">
      <c r="A12" s="37"/>
      <c r="B12" s="5" t="s">
        <v>8</v>
      </c>
      <c r="C12" s="20" t="s">
        <v>9</v>
      </c>
      <c r="E12" s="2"/>
    </row>
    <row r="13" spans="1:5" ht="20.100000000000001" customHeight="1" thickBot="1" x14ac:dyDescent="0.3">
      <c r="A13" s="37"/>
      <c r="B13" s="5" t="s">
        <v>10</v>
      </c>
      <c r="C13" s="21" t="s">
        <v>62</v>
      </c>
      <c r="E13" s="2"/>
    </row>
    <row r="14" spans="1:5" ht="20.100000000000001" customHeight="1" thickBot="1" x14ac:dyDescent="0.25">
      <c r="B14" s="5" t="s">
        <v>11</v>
      </c>
      <c r="C14" s="22" t="s">
        <v>63</v>
      </c>
    </row>
    <row r="15" spans="1:5" ht="20.100000000000001" customHeight="1" thickBot="1" x14ac:dyDescent="0.25">
      <c r="B15" s="5" t="s">
        <v>12</v>
      </c>
      <c r="C15" s="22"/>
    </row>
    <row r="16" spans="1:5" ht="20.100000000000001" customHeight="1" x14ac:dyDescent="0.2">
      <c r="B16" s="5" t="s">
        <v>13</v>
      </c>
      <c r="C16" s="52">
        <v>44626</v>
      </c>
    </row>
    <row r="17" spans="1:5" ht="20.100000000000001" customHeight="1" x14ac:dyDescent="0.2">
      <c r="B17" s="5" t="s">
        <v>14</v>
      </c>
      <c r="C17" s="53" t="s">
        <v>64</v>
      </c>
      <c r="E17" s="2"/>
    </row>
    <row r="18" spans="1:5" ht="20.100000000000001" customHeight="1" x14ac:dyDescent="0.2">
      <c r="A18" s="5"/>
      <c r="B18" s="5"/>
      <c r="D18" s="6"/>
      <c r="E18" s="2"/>
    </row>
    <row r="19" spans="1:5" ht="20.100000000000001" customHeight="1" x14ac:dyDescent="0.25">
      <c r="A19" s="51" t="s">
        <v>29</v>
      </c>
      <c r="B19" s="51"/>
      <c r="C19" s="51"/>
      <c r="D19" s="51"/>
      <c r="E19" s="51"/>
    </row>
    <row r="20" spans="1:5" ht="41.25" customHeight="1" x14ac:dyDescent="0.2">
      <c r="A20" s="7" t="s">
        <v>15</v>
      </c>
      <c r="B20" s="8" t="s">
        <v>16</v>
      </c>
      <c r="C20" s="8" t="s">
        <v>17</v>
      </c>
      <c r="D20" s="9" t="s">
        <v>18</v>
      </c>
      <c r="E20" s="9" t="s">
        <v>19</v>
      </c>
    </row>
    <row r="21" spans="1:5" ht="20.100000000000001" customHeight="1" x14ac:dyDescent="0.2">
      <c r="A21" s="76">
        <v>6</v>
      </c>
      <c r="B21" s="69" t="s">
        <v>104</v>
      </c>
      <c r="C21" s="69" t="s">
        <v>105</v>
      </c>
      <c r="D21" s="56">
        <v>12</v>
      </c>
      <c r="E21" s="56">
        <f t="shared" ref="E21:E24" si="0">A21*D21</f>
        <v>72</v>
      </c>
    </row>
    <row r="22" spans="1:5" ht="20.100000000000001" customHeight="1" x14ac:dyDescent="0.2">
      <c r="A22" s="76">
        <v>6</v>
      </c>
      <c r="B22" s="69" t="s">
        <v>106</v>
      </c>
      <c r="C22" s="69" t="s">
        <v>107</v>
      </c>
      <c r="D22" s="56">
        <v>12</v>
      </c>
      <c r="E22" s="56">
        <f t="shared" si="0"/>
        <v>72</v>
      </c>
    </row>
    <row r="23" spans="1:5" ht="20.100000000000001" customHeight="1" x14ac:dyDescent="0.2">
      <c r="A23" s="76">
        <v>6</v>
      </c>
      <c r="B23" s="69" t="s">
        <v>108</v>
      </c>
      <c r="C23" s="69" t="s">
        <v>109</v>
      </c>
      <c r="D23" s="56">
        <v>12</v>
      </c>
      <c r="E23" s="56">
        <f t="shared" si="0"/>
        <v>72</v>
      </c>
    </row>
    <row r="24" spans="1:5" ht="20.100000000000001" customHeight="1" x14ac:dyDescent="0.2">
      <c r="A24" s="76">
        <v>6</v>
      </c>
      <c r="B24" s="69" t="s">
        <v>110</v>
      </c>
      <c r="C24" s="69" t="s">
        <v>111</v>
      </c>
      <c r="D24" s="56">
        <v>12</v>
      </c>
      <c r="E24" s="56">
        <f t="shared" si="0"/>
        <v>72</v>
      </c>
    </row>
    <row r="25" spans="1:5" ht="20.100000000000001" customHeight="1" x14ac:dyDescent="0.25">
      <c r="A25" s="57" t="s">
        <v>65</v>
      </c>
      <c r="B25" s="58"/>
      <c r="C25" s="58"/>
      <c r="D25" s="59"/>
      <c r="E25" s="60">
        <f>SUM(E21:E24)</f>
        <v>288</v>
      </c>
    </row>
    <row r="26" spans="1:5" ht="20.100000000000001" customHeight="1" x14ac:dyDescent="0.25">
      <c r="A26" s="61" t="s">
        <v>66</v>
      </c>
      <c r="B26" s="62"/>
      <c r="C26" s="63"/>
      <c r="D26" s="64">
        <v>0.12</v>
      </c>
      <c r="E26" s="60">
        <f>E25*D26</f>
        <v>34.56</v>
      </c>
    </row>
    <row r="27" spans="1:5" ht="20.100000000000001" customHeight="1" x14ac:dyDescent="0.25">
      <c r="A27" s="61" t="s">
        <v>67</v>
      </c>
      <c r="B27" s="62"/>
      <c r="C27" s="62"/>
      <c r="D27" s="63"/>
      <c r="E27" s="60">
        <f>+E25+E26</f>
        <v>322.56</v>
      </c>
    </row>
    <row r="28" spans="1:5" ht="20.100000000000001" customHeight="1" x14ac:dyDescent="0.25">
      <c r="A28" s="43" t="s">
        <v>68</v>
      </c>
      <c r="B28" s="44"/>
      <c r="C28" s="44"/>
      <c r="D28" s="44"/>
      <c r="E28" s="65"/>
    </row>
    <row r="29" spans="1:5" ht="20.100000000000001" customHeight="1" x14ac:dyDescent="0.25">
      <c r="A29" s="54"/>
      <c r="B29" s="66" t="s">
        <v>69</v>
      </c>
      <c r="C29" s="67"/>
      <c r="D29" s="4"/>
      <c r="E29" s="68"/>
    </row>
    <row r="30" spans="1:5" ht="20.100000000000001" customHeight="1" x14ac:dyDescent="0.2">
      <c r="A30" s="54">
        <v>1</v>
      </c>
      <c r="B30" s="54"/>
      <c r="C30" s="55" t="s">
        <v>70</v>
      </c>
      <c r="D30" s="4"/>
      <c r="E30" s="68"/>
    </row>
    <row r="31" spans="1:5" ht="20.100000000000001" customHeight="1" x14ac:dyDescent="0.2">
      <c r="A31" s="54">
        <v>1</v>
      </c>
      <c r="B31" s="54"/>
      <c r="C31" s="55" t="s">
        <v>71</v>
      </c>
      <c r="D31" s="4"/>
      <c r="E31" s="68"/>
    </row>
    <row r="32" spans="1:5" ht="20.100000000000001" customHeight="1" x14ac:dyDescent="0.2">
      <c r="A32" s="54">
        <v>1</v>
      </c>
      <c r="B32" s="54"/>
      <c r="C32" s="55" t="s">
        <v>72</v>
      </c>
      <c r="D32" s="4"/>
      <c r="E32" s="68"/>
    </row>
    <row r="33" spans="1:5" ht="20.100000000000001" customHeight="1" x14ac:dyDescent="0.2">
      <c r="A33" s="54">
        <v>1</v>
      </c>
      <c r="B33" s="54"/>
      <c r="C33" s="55" t="s">
        <v>73</v>
      </c>
      <c r="D33" s="4"/>
      <c r="E33" s="68"/>
    </row>
    <row r="34" spans="1:5" ht="20.100000000000001" customHeight="1" x14ac:dyDescent="0.2">
      <c r="A34" s="54">
        <v>2</v>
      </c>
      <c r="B34" s="54"/>
      <c r="C34" s="55" t="s">
        <v>74</v>
      </c>
      <c r="D34" s="4"/>
      <c r="E34" s="68"/>
    </row>
    <row r="35" spans="1:5" ht="20.100000000000001" customHeight="1" x14ac:dyDescent="0.2">
      <c r="A35" s="54">
        <v>2</v>
      </c>
      <c r="B35" s="54"/>
      <c r="C35" s="55" t="s">
        <v>75</v>
      </c>
      <c r="D35" s="4"/>
      <c r="E35" s="68"/>
    </row>
    <row r="36" spans="1:5" ht="20.100000000000001" customHeight="1" x14ac:dyDescent="0.2">
      <c r="A36" s="54">
        <v>2</v>
      </c>
      <c r="B36" s="54"/>
      <c r="C36" s="55" t="s">
        <v>76</v>
      </c>
      <c r="D36" s="4"/>
      <c r="E36" s="68"/>
    </row>
    <row r="37" spans="1:5" ht="20.100000000000001" customHeight="1" x14ac:dyDescent="0.2">
      <c r="A37" s="54">
        <v>1</v>
      </c>
      <c r="B37" s="54"/>
      <c r="C37" s="55" t="s">
        <v>26</v>
      </c>
      <c r="D37" s="4"/>
      <c r="E37" s="68"/>
    </row>
    <row r="38" spans="1:5" ht="20.100000000000001" customHeight="1" x14ac:dyDescent="0.2">
      <c r="A38" s="54">
        <v>2</v>
      </c>
      <c r="B38" s="54"/>
      <c r="C38" s="69" t="s">
        <v>77</v>
      </c>
      <c r="D38" s="4"/>
      <c r="E38" s="68"/>
    </row>
    <row r="39" spans="1:5" ht="20.100000000000001" customHeight="1" x14ac:dyDescent="0.2">
      <c r="A39" s="54">
        <v>2</v>
      </c>
      <c r="B39" s="54"/>
      <c r="C39" s="70" t="s">
        <v>78</v>
      </c>
      <c r="D39" s="4"/>
      <c r="E39" s="68"/>
    </row>
    <row r="40" spans="1:5" ht="20.100000000000001" customHeight="1" x14ac:dyDescent="0.25">
      <c r="A40" s="71">
        <f>SUM(A30:A39)</f>
        <v>15</v>
      </c>
      <c r="B40" s="72"/>
      <c r="C40" s="73"/>
      <c r="D40" s="4"/>
      <c r="E40" s="68"/>
    </row>
    <row r="41" spans="1:5" ht="20.100000000000001" customHeight="1" x14ac:dyDescent="0.25">
      <c r="A41" s="4"/>
      <c r="B41" s="66" t="s">
        <v>79</v>
      </c>
      <c r="C41" s="67"/>
      <c r="D41" s="4"/>
      <c r="E41" s="68"/>
    </row>
    <row r="42" spans="1:5" ht="20.100000000000001" customHeight="1" x14ac:dyDescent="0.2">
      <c r="A42" s="54">
        <v>2</v>
      </c>
      <c r="B42" s="54"/>
      <c r="C42" s="55" t="s">
        <v>80</v>
      </c>
      <c r="D42" s="4"/>
      <c r="E42" s="68"/>
    </row>
    <row r="43" spans="1:5" ht="20.100000000000001" customHeight="1" x14ac:dyDescent="0.2">
      <c r="A43" s="54">
        <v>1</v>
      </c>
      <c r="B43" s="54"/>
      <c r="C43" s="55" t="s">
        <v>81</v>
      </c>
      <c r="D43" s="4"/>
      <c r="E43" s="68"/>
    </row>
    <row r="44" spans="1:5" ht="20.100000000000001" customHeight="1" x14ac:dyDescent="0.2">
      <c r="A44" s="54">
        <v>1</v>
      </c>
      <c r="B44" s="54"/>
      <c r="C44" s="55" t="s">
        <v>82</v>
      </c>
      <c r="D44" s="4"/>
      <c r="E44" s="68"/>
    </row>
    <row r="45" spans="1:5" ht="20.100000000000001" customHeight="1" x14ac:dyDescent="0.2">
      <c r="A45" s="54">
        <v>1</v>
      </c>
      <c r="B45" s="54"/>
      <c r="C45" s="55" t="s">
        <v>83</v>
      </c>
      <c r="D45" s="4"/>
      <c r="E45" s="68"/>
    </row>
    <row r="46" spans="1:5" ht="20.100000000000001" customHeight="1" x14ac:dyDescent="0.2">
      <c r="A46" s="54">
        <v>1</v>
      </c>
      <c r="B46" s="54"/>
      <c r="C46" s="55" t="s">
        <v>84</v>
      </c>
      <c r="D46" s="4"/>
      <c r="E46" s="68"/>
    </row>
    <row r="47" spans="1:5" ht="20.100000000000001" customHeight="1" x14ac:dyDescent="0.2">
      <c r="A47" s="54">
        <v>1</v>
      </c>
      <c r="B47" s="54"/>
      <c r="C47" s="55" t="s">
        <v>85</v>
      </c>
      <c r="D47" s="4"/>
      <c r="E47" s="68"/>
    </row>
    <row r="48" spans="1:5" ht="20.100000000000001" customHeight="1" x14ac:dyDescent="0.25">
      <c r="A48" s="74">
        <v>7</v>
      </c>
      <c r="B48" s="75" t="s">
        <v>86</v>
      </c>
      <c r="C48" s="75"/>
      <c r="D48" s="4"/>
      <c r="E48" s="68"/>
    </row>
    <row r="49" spans="1:5" ht="20.100000000000001" customHeight="1" x14ac:dyDescent="0.2">
      <c r="A49" s="4"/>
      <c r="B49" s="4"/>
      <c r="C49" s="4"/>
      <c r="D49" s="4"/>
      <c r="E49" s="68"/>
    </row>
    <row r="50" spans="1:5" ht="20.100000000000001" customHeight="1" x14ac:dyDescent="0.2">
      <c r="A50" s="4"/>
      <c r="B50" s="4"/>
      <c r="C50" s="4"/>
      <c r="D50" s="4"/>
      <c r="E50" s="68"/>
    </row>
    <row r="51" spans="1:5" ht="20.100000000000001" customHeight="1" x14ac:dyDescent="0.2">
      <c r="A51" s="54">
        <v>1</v>
      </c>
      <c r="B51" s="54"/>
      <c r="C51" s="55" t="s">
        <v>87</v>
      </c>
      <c r="D51" s="4"/>
      <c r="E51" s="68"/>
    </row>
    <row r="52" spans="1:5" ht="20.100000000000001" customHeight="1" x14ac:dyDescent="0.2">
      <c r="A52" s="54">
        <v>2</v>
      </c>
      <c r="B52" s="54"/>
      <c r="C52" s="55" t="s">
        <v>88</v>
      </c>
      <c r="D52" s="4"/>
      <c r="E52" s="68"/>
    </row>
    <row r="53" spans="1:5" ht="20.100000000000001" customHeight="1" x14ac:dyDescent="0.2">
      <c r="A53" s="54">
        <v>1</v>
      </c>
      <c r="B53" s="54"/>
      <c r="C53" s="55" t="s">
        <v>89</v>
      </c>
      <c r="D53" s="4"/>
      <c r="E53" s="68"/>
    </row>
    <row r="54" spans="1:5" ht="20.100000000000001" customHeight="1" x14ac:dyDescent="0.2">
      <c r="A54" s="54">
        <v>1</v>
      </c>
      <c r="B54" s="54"/>
      <c r="C54" s="55" t="s">
        <v>90</v>
      </c>
      <c r="D54" s="4"/>
      <c r="E54" s="68"/>
    </row>
    <row r="55" spans="1:5" ht="20.100000000000001" customHeight="1" x14ac:dyDescent="0.2">
      <c r="A55" s="54">
        <v>1</v>
      </c>
      <c r="B55" s="54"/>
      <c r="C55" s="55" t="s">
        <v>91</v>
      </c>
      <c r="D55" s="4"/>
      <c r="E55" s="68"/>
    </row>
    <row r="56" spans="1:5" ht="20.100000000000001" customHeight="1" x14ac:dyDescent="0.2">
      <c r="A56" s="54">
        <v>2</v>
      </c>
      <c r="B56" s="54"/>
      <c r="C56" s="55" t="s">
        <v>92</v>
      </c>
      <c r="D56" s="4"/>
      <c r="E56" s="68"/>
    </row>
    <row r="57" spans="1:5" ht="20.100000000000001" customHeight="1" x14ac:dyDescent="0.2">
      <c r="A57" s="54">
        <v>1</v>
      </c>
      <c r="B57" s="54"/>
      <c r="C57" s="55" t="s">
        <v>93</v>
      </c>
      <c r="D57" s="4"/>
      <c r="E57" s="68"/>
    </row>
    <row r="58" spans="1:5" ht="20.100000000000001" customHeight="1" x14ac:dyDescent="0.2">
      <c r="A58" s="54">
        <v>1</v>
      </c>
      <c r="B58" s="54"/>
      <c r="C58" s="55" t="s">
        <v>94</v>
      </c>
      <c r="D58" s="4"/>
      <c r="E58" s="68"/>
    </row>
    <row r="59" spans="1:5" ht="20.100000000000001" customHeight="1" x14ac:dyDescent="0.2">
      <c r="A59" s="54">
        <v>1</v>
      </c>
      <c r="B59" s="54"/>
      <c r="C59" s="55" t="s">
        <v>95</v>
      </c>
      <c r="D59" s="4"/>
      <c r="E59" s="68"/>
    </row>
    <row r="60" spans="1:5" ht="20.100000000000001" customHeight="1" x14ac:dyDescent="0.2">
      <c r="A60" s="54">
        <v>1</v>
      </c>
      <c r="B60" s="54"/>
      <c r="C60" s="55" t="s">
        <v>96</v>
      </c>
      <c r="D60" s="4"/>
      <c r="E60" s="68"/>
    </row>
    <row r="61" spans="1:5" ht="20.100000000000001" customHeight="1" x14ac:dyDescent="0.2">
      <c r="A61" s="54">
        <v>1</v>
      </c>
      <c r="B61" s="54"/>
      <c r="C61" s="55" t="s">
        <v>97</v>
      </c>
      <c r="D61" s="4"/>
      <c r="E61" s="68"/>
    </row>
    <row r="62" spans="1:5" ht="20.100000000000001" customHeight="1" x14ac:dyDescent="0.2">
      <c r="A62" s="54">
        <v>3</v>
      </c>
      <c r="B62" s="54"/>
      <c r="C62" s="55" t="s">
        <v>98</v>
      </c>
      <c r="D62" s="4"/>
      <c r="E62" s="68"/>
    </row>
    <row r="63" spans="1:5" ht="20.100000000000001" customHeight="1" x14ac:dyDescent="0.2">
      <c r="A63" s="54">
        <v>2</v>
      </c>
      <c r="B63" s="54"/>
      <c r="C63" s="55" t="s">
        <v>99</v>
      </c>
      <c r="D63" s="4"/>
      <c r="E63" s="68"/>
    </row>
    <row r="64" spans="1:5" ht="20.100000000000001" customHeight="1" x14ac:dyDescent="0.2">
      <c r="A64" s="54">
        <v>2</v>
      </c>
      <c r="B64" s="54"/>
      <c r="C64" s="55" t="s">
        <v>100</v>
      </c>
      <c r="D64" s="68"/>
      <c r="E64" s="68"/>
    </row>
    <row r="65" spans="1:5" ht="20.100000000000001" customHeight="1" x14ac:dyDescent="0.2">
      <c r="A65" s="54">
        <v>1</v>
      </c>
      <c r="B65" s="54"/>
      <c r="C65" s="55" t="s">
        <v>101</v>
      </c>
      <c r="D65" s="68"/>
      <c r="E65" s="68"/>
    </row>
    <row r="66" spans="1:5" ht="20.100000000000001" customHeight="1" x14ac:dyDescent="0.2">
      <c r="A66" s="54">
        <v>8</v>
      </c>
      <c r="B66" s="69"/>
      <c r="C66" s="55" t="s">
        <v>102</v>
      </c>
      <c r="D66" s="68"/>
      <c r="E66" s="68"/>
    </row>
    <row r="67" spans="1:5" ht="20.100000000000001" customHeight="1" x14ac:dyDescent="0.2">
      <c r="A67" s="4"/>
      <c r="B67" s="4"/>
      <c r="C67" s="4"/>
      <c r="D67" s="4"/>
    </row>
    <row r="68" spans="1:5" ht="20.100000000000001" customHeight="1" x14ac:dyDescent="0.2">
      <c r="A68" s="4"/>
      <c r="B68" s="4"/>
      <c r="C68" s="4"/>
      <c r="D68" s="4"/>
    </row>
    <row r="69" spans="1:5" ht="20.100000000000001" customHeight="1" x14ac:dyDescent="0.25">
      <c r="A69" s="38" t="s">
        <v>27</v>
      </c>
      <c r="B69" s="38"/>
      <c r="C69" s="4"/>
      <c r="D69" s="4"/>
    </row>
    <row r="70" spans="1:5" ht="20.100000000000001" customHeight="1" x14ac:dyDescent="0.25">
      <c r="A70" s="38" t="s">
        <v>103</v>
      </c>
      <c r="B70" s="38"/>
      <c r="C70" s="4"/>
      <c r="D70" s="4"/>
    </row>
    <row r="71" spans="1:5" ht="20.100000000000001" customHeight="1" x14ac:dyDescent="0.25">
      <c r="A71" s="38"/>
      <c r="B71" s="38"/>
      <c r="C71" s="4"/>
      <c r="D71" s="4"/>
    </row>
  </sheetData>
  <mergeCells count="14">
    <mergeCell ref="A70:B70"/>
    <mergeCell ref="A71:B71"/>
    <mergeCell ref="A27:D27"/>
    <mergeCell ref="A28:E28"/>
    <mergeCell ref="B29:C29"/>
    <mergeCell ref="B41:C41"/>
    <mergeCell ref="B48:C48"/>
    <mergeCell ref="A69:B69"/>
    <mergeCell ref="A3:C3"/>
    <mergeCell ref="A4:C4"/>
    <mergeCell ref="A5:C5"/>
    <mergeCell ref="A19:E19"/>
    <mergeCell ref="A25:D25"/>
    <mergeCell ref="A26:C26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2022-03-05T15:29:42Z</cp:lastPrinted>
  <dcterms:created xsi:type="dcterms:W3CDTF">2021-08-20T19:39:17Z</dcterms:created>
  <dcterms:modified xsi:type="dcterms:W3CDTF">2022-03-05T15:30:18Z</dcterms:modified>
</cp:coreProperties>
</file>