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N FRANCISCO\"/>
    </mc:Choice>
  </mc:AlternateContent>
  <xr:revisionPtr revIDLastSave="0" documentId="8_{370B22EA-16F0-4F40-8C9C-9A24447AA0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58" i="1" l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89" i="1" l="1"/>
  <c r="E90" i="1" s="1"/>
</calcChain>
</file>

<file path=xl/sharedStrings.xml><?xml version="1.0" encoding="utf-8"?>
<sst xmlns="http://schemas.openxmlformats.org/spreadsheetml/2006/main" count="226" uniqueCount="224">
  <si>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</si>
  <si>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</si>
  <si>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</si>
  <si>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</si>
  <si>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</si>
  <si>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</si>
  <si>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</si>
  <si>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</si>
  <si>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</si>
  <si>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</si>
  <si>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</si>
  <si>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</si>
  <si>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</si>
  <si>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</si>
  <si>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</si>
  <si>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</si>
  <si>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</si>
  <si>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</si>
  <si>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</si>
  <si>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</si>
  <si>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</si>
  <si>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</si>
  <si>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</si>
  <si>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</si>
  <si>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</si>
  <si>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</si>
  <si>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</si>
  <si>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</si>
  <si>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</si>
  <si>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</si>
  <si>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</si>
  <si>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</si>
  <si>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</si>
  <si>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</si>
  <si>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</si>
  <si>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</si>
  <si>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</si>
  <si>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</si>
  <si>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</si>
  <si>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</si>
  <si>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</si>
  <si>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</si>
  <si>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</si>
  <si>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</si>
  <si>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</si>
  <si>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</si>
  <si>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</si>
  <si>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</si>
  <si>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</si>
  <si>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</si>
  <si>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</si>
  <si>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</si>
  <si>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</si>
  <si>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</si>
  <si>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</si>
  <si>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</si>
  <si>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</si>
  <si>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</si>
  <si>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</si>
  <si>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S50003551</t>
  </si>
  <si>
    <t>TORNILLO CORTICAL 3.5*60 MM ACERO</t>
  </si>
  <si>
    <t>S50003552</t>
  </si>
  <si>
    <t>TORNILLO CORTICAL 3.5*65 MM ACERO</t>
  </si>
  <si>
    <t>S50003553</t>
  </si>
  <si>
    <t>TORNILLO CORTICAL 3.5*70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</si>
  <si>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</si>
  <si>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</si>
  <si>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</si>
  <si>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</si>
  <si>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</si>
  <si>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</si>
  <si>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</si>
  <si>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</si>
  <si>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</si>
  <si>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</si>
  <si>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</si>
  <si>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</si>
  <si>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</si>
  <si>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</si>
  <si>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</si>
  <si>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</si>
  <si>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</si>
  <si>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</si>
  <si>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</si>
  <si>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</si>
  <si>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</si>
  <si>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</si>
  <si>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</si>
  <si>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</si>
  <si>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</si>
  <si>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</si>
  <si>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</si>
  <si>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</si>
  <si>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</si>
  <si>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</si>
  <si>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</si>
  <si>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</si>
  <si>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</si>
  <si>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</si>
  <si>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</si>
  <si>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</si>
  <si>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</si>
  <si>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</si>
  <si>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</si>
  <si>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</si>
  <si>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</si>
  <si>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</si>
  <si>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</si>
  <si>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</si>
  <si>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</si>
  <si>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</si>
  <si>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</si>
  <si>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</si>
  <si>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</si>
  <si>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</si>
  <si>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</si>
  <si>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</si>
  <si>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</si>
  <si>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</si>
  <si>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</si>
  <si>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</si>
  <si>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</si>
  <si>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</si>
  <si>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</si>
  <si>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</si>
  <si>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</si>
  <si>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</si>
  <si>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</si>
  <si>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2              </t>
  </si>
  <si>
    <t>ALAMBRE DE CERCLAJE 0.60</t>
  </si>
  <si>
    <t xml:space="preserve">3              </t>
  </si>
  <si>
    <t>ALAMBRE DE CERCLAJE 1.0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</si>
  <si>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</si>
  <si>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</si>
  <si>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</si>
  <si>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</si>
  <si>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</si>
  <si>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</si>
  <si>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</si>
  <si>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</si>
  <si>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</si>
  <si>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</si>
  <si>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</si>
  <si>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TREFINA ( ESCAREADOR PARA  HUESO) ANCLAJE RAPIDO </t>
  </si>
  <si>
    <t xml:space="preserve">EXTRACTOR HEXAGONAL ANCLAJE RAPIDO  </t>
  </si>
  <si>
    <t>GUBIA</t>
  </si>
  <si>
    <t>CURETA</t>
  </si>
  <si>
    <t xml:space="preserve">PINZA DE REDUCCION VERBRUGGE </t>
  </si>
  <si>
    <t>MEDIDOR DE PROFUNDIDAD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</si>
  <si>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</si>
  <si>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</si>
  <si>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</si>
  <si>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</si>
  <si>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</si>
  <si>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CARGADOR 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</si>
  <si>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</si>
  <si>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</si>
  <si>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</si>
  <si>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</si>
  <si>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</si>
  <si>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</si>
  <si>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</si>
  <si>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</si>
  <si>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</si>
  <si>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</si>
  <si>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</si>
  <si>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</si>
  <si>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</si>
  <si>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</si>
  <si>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</si>
  <si>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</si>
  <si>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</si>
  <si>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</si>
  <si>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</si>
  <si>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2.7</t>
  </si>
  <si>
    <t>BROCAS 2.5</t>
  </si>
  <si>
    <t>BROCAS 3.5</t>
  </si>
  <si>
    <t>BANDEJA SUPERIOR</t>
  </si>
  <si>
    <t>SEPARADORES DE SENMILER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</si>
  <si>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</si>
  <si>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</si>
  <si>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</si>
  <si>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</si>
  <si>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</si>
  <si>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</si>
  <si>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</si>
  <si>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</si>
  <si>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</si>
  <si>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</si>
  <si>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</si>
  <si>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</si>
  <si>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ENTREGADO POR:</t>
  </si>
  <si>
    <t>RECIBIDO POR:</t>
  </si>
  <si>
    <t xml:space="preserve">CONTENEDOR DE MOTOR </t>
  </si>
  <si>
    <t xml:space="preserve">HOSPITAL CLINICA SAN FRANCISCO </t>
  </si>
  <si>
    <t>0990763070001</t>
  </si>
  <si>
    <t xml:space="preserve">AV. ALEJANDRO ANDRADE 27-29 JUAN ROLANDO CUELLO </t>
  </si>
  <si>
    <t>(042) 2595400</t>
  </si>
  <si>
    <t xml:space="preserve">VENTA-CIRUGIA </t>
  </si>
  <si>
    <t>28/11/2021</t>
  </si>
  <si>
    <t>29/11/2021</t>
  </si>
  <si>
    <t>4:oopm</t>
  </si>
  <si>
    <t>DR. RHAYLEE Y DR ANGEL CABEZAS</t>
  </si>
  <si>
    <t>LOPEZ MOREIRA CRUZ ALEJANDRINA</t>
  </si>
  <si>
    <t xml:space="preserve">NOTA DE ENTREGA DE MATERIAL </t>
  </si>
  <si>
    <t xml:space="preserve">SF-642.210               </t>
  </si>
  <si>
    <t>PLACA BLOQ. PHYLOS HUMERO PROXIMAL *10 ORIF. ACERO</t>
  </si>
  <si>
    <t xml:space="preserve">SF-642.208               </t>
  </si>
  <si>
    <t>PLACA BLOQ. PHYLOS HUMERO PROXIMAL *08 ORIF. ACERO</t>
  </si>
  <si>
    <t xml:space="preserve">SF-642.206               </t>
  </si>
  <si>
    <t>PLACA BLOQ. PHYLOS HUMERO PROXIMAL *06 ORIF. ACERO</t>
  </si>
  <si>
    <t xml:space="preserve">SF-642.004               </t>
  </si>
  <si>
    <t>PLACA BLOQ. PHYLOS HUMERO PROXIMAL *04 ORIF. ACERO</t>
  </si>
  <si>
    <t xml:space="preserve">SF-642.003               </t>
  </si>
  <si>
    <t>PLACA BLOQ. PHYLOS HUMERO PROXIMAL *03 ORIF. ACERO</t>
  </si>
  <si>
    <t xml:space="preserve">721                      </t>
  </si>
  <si>
    <t>PLACA BLOQ. PHYLOS *12 ORIF. ACERO</t>
  </si>
  <si>
    <t xml:space="preserve">717                      </t>
  </si>
  <si>
    <t>PLACA BLOQ. PHYLOS *05 ORIF. ACERO</t>
  </si>
  <si>
    <t>,</t>
  </si>
  <si>
    <t xml:space="preserve">SEPARADORES </t>
  </si>
  <si>
    <t>ANCLAJE RAPIDO MANGO AZUL</t>
  </si>
  <si>
    <t>BROCAS 3.2</t>
  </si>
  <si>
    <t xml:space="preserve">PIEZAS AUXILIARES DE INSTRUMENTAL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</si>
</sst>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2" fillId="0" borderId="0" xfId="0" applyFont="1" applyFill="1"/>
    <xf numFmtId="0" fontId="5" fillId="0" borderId="0" xfId="2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18" fontId="6" fillId="0" borderId="5" xfId="0" applyNumberFormat="1" applyFont="1" applyBorder="1" applyAlignment="1">
      <alignment horizontal="left"/>
    </xf>
    <xf numFmtId="18" fontId="6" fillId="0" borderId="0" xfId="0" applyNumberFormat="1" applyFont="1" applyAlignment="1">
      <alignment horizontal="left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/>
    <xf numFmtId="2" fontId="6" fillId="0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44" fontId="2" fillId="0" borderId="6" xfId="1" applyNumberFormat="1" applyFont="1" applyBorder="1" applyAlignment="1">
      <alignment horizontal="left"/>
    </xf>
    <xf numFmtId="0" fontId="6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44" fontId="2" fillId="0" borderId="6" xfId="1" applyNumberFormat="1" applyFont="1" applyFill="1" applyBorder="1" applyAlignment="1"/>
    <xf numFmtId="9" fontId="4" fillId="0" borderId="6" xfId="2" applyNumberFormat="1" applyFont="1" applyBorder="1" applyAlignment="1">
      <alignment wrapText="1"/>
    </xf>
    <xf numFmtId="0" fontId="7" fillId="0" borderId="10" xfId="0" applyFont="1" applyBorder="1" applyAlignment="1">
      <alignment horizontal="left" vertical="top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2" fillId="0" borderId="2" xfId="2" applyFont="1" applyFill="1" applyBorder="1" applyAlignment="1">
      <alignment horizontal="left" wrapText="1"/>
    </xf>
    <xf numFmtId="49" fontId="2" fillId="0" borderId="2" xfId="2" applyNumberFormat="1" applyFont="1" applyFill="1" applyBorder="1" applyAlignment="1">
      <alignment horizontal="left"/>
    </xf>
    <xf numFmtId="0" fontId="2" fillId="0" borderId="2" xfId="2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65" fontId="6" fillId="0" borderId="1" xfId="2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4" fillId="0" borderId="6" xfId="2" applyFont="1" applyBorder="1" applyAlignment="1">
      <alignment horizontal="right" wrapText="1"/>
    </xf>
    <xf numFmtId="0" fontId="4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4" fillId="0" borderId="7" xfId="2" applyFont="1" applyBorder="1" applyAlignment="1">
      <alignment horizontal="right" wrapText="1"/>
    </xf>
    <xf numFmtId="0" fontId="4" fillId="0" borderId="8" xfId="2" applyFont="1" applyBorder="1" applyAlignment="1">
      <alignment horizontal="right" wrapText="1"/>
    </xf>
    <xf numFmtId="0" fontId="4" fillId="0" borderId="9" xfId="2" applyFont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6</xdr:row>
      <xdr:rowOff>37306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600075"/>
          <a:ext cx="3314700" cy="9612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2</xdr:col>
      <xdr:colOff>269875</xdr:colOff>
      <xdr:row>5</xdr:row>
      <xdr:rowOff>170656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19075"/>
          <a:ext cx="2708275" cy="951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tabSelected="1" zoomScaleNormal="100" workbookViewId="0">
      <selection activeCell="C154" sqref="C154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4.140625" customWidth="1"/>
    <col min="5" max="5" width="14.28515625" customWidth="1"/>
  </cols>
  <sheetData>
    <row r="1" spans="1:3" ht="15.75" x14ac:dyDescent="0.25">
      <c r="A1" s="1"/>
      <c r="B1" s="1"/>
      <c r="C1" s="1"/>
    </row>
    <row r="2" spans="1:3" ht="15.75" x14ac:dyDescent="0.25">
      <c r="A2" s="39" t="s">
        <v>0</v>
      </c>
      <c r="B2" s="39"/>
      <c r="C2" s="39"/>
    </row>
    <row r="3" spans="1:3" ht="15.75" x14ac:dyDescent="0.25">
      <c r="A3" s="40" t="s">
        <v>1</v>
      </c>
      <c r="B3" s="40"/>
      <c r="C3" s="40"/>
    </row>
    <row r="4" spans="1:3" ht="15.75" x14ac:dyDescent="0.25">
      <c r="A4" s="41" t="s">
        <v>2</v>
      </c>
      <c r="B4" s="41"/>
      <c r="C4" s="41"/>
    </row>
    <row r="5" spans="1:3" ht="15.75" x14ac:dyDescent="0.25">
      <c r="A5" s="2"/>
      <c r="B5" s="2"/>
      <c r="C5" s="2"/>
    </row>
    <row r="6" spans="1:3" ht="15.75" x14ac:dyDescent="0.25">
      <c r="A6" s="2"/>
      <c r="B6" s="2"/>
      <c r="C6" s="2" t="s">
        <v>204</v>
      </c>
    </row>
    <row r="7" spans="1:3" ht="15.75" x14ac:dyDescent="0.25">
      <c r="A7" s="3"/>
      <c r="B7" s="4"/>
      <c r="C7" s="5"/>
    </row>
    <row r="8" spans="1:3" ht="16.5" thickBot="1" x14ac:dyDescent="0.3">
      <c r="A8" s="6"/>
      <c r="B8" s="7" t="s">
        <v>3</v>
      </c>
      <c r="C8" s="35" t="s">
        <v>199</v>
      </c>
    </row>
    <row r="9" spans="1:3" ht="16.5" thickBot="1" x14ac:dyDescent="0.3">
      <c r="A9" s="6"/>
      <c r="B9" s="7" t="s">
        <v>4</v>
      </c>
      <c r="C9" s="31" t="s">
        <v>194</v>
      </c>
    </row>
    <row r="10" spans="1:3" ht="16.5" thickBot="1" x14ac:dyDescent="0.3">
      <c r="A10" s="6"/>
      <c r="B10" s="7" t="s">
        <v>5</v>
      </c>
      <c r="C10" s="32" t="s">
        <v>195</v>
      </c>
    </row>
    <row r="11" spans="1:3" ht="16.5" thickBot="1" x14ac:dyDescent="0.3">
      <c r="A11" s="6"/>
      <c r="B11" s="7" t="s">
        <v>6</v>
      </c>
      <c r="C11" s="33" t="s">
        <v>196</v>
      </c>
    </row>
    <row r="12" spans="1:3" ht="16.5" thickBot="1" x14ac:dyDescent="0.3">
      <c r="A12" s="6"/>
      <c r="B12" s="9" t="s">
        <v>7</v>
      </c>
      <c r="C12" s="33" t="s">
        <v>197</v>
      </c>
    </row>
    <row r="13" spans="1:3" ht="16.5" thickBot="1" x14ac:dyDescent="0.3">
      <c r="A13" s="6"/>
      <c r="B13" s="7" t="s">
        <v>8</v>
      </c>
      <c r="C13" s="34" t="s">
        <v>198</v>
      </c>
    </row>
    <row r="14" spans="1:3" ht="16.5" thickBot="1" x14ac:dyDescent="0.3">
      <c r="A14" s="6"/>
      <c r="B14" s="7" t="s">
        <v>9</v>
      </c>
      <c r="C14" s="8" t="s">
        <v>202</v>
      </c>
    </row>
    <row r="15" spans="1:3" ht="16.5" thickBot="1" x14ac:dyDescent="0.3">
      <c r="A15" s="6"/>
      <c r="B15" s="7" t="s">
        <v>10</v>
      </c>
      <c r="C15" s="10" t="s">
        <v>203</v>
      </c>
    </row>
    <row r="16" spans="1:3" ht="16.5" thickBot="1" x14ac:dyDescent="0.3">
      <c r="A16" s="6"/>
      <c r="B16" s="7" t="s">
        <v>11</v>
      </c>
      <c r="C16" s="11"/>
    </row>
    <row r="17" spans="1:8" ht="20.100000000000001" customHeight="1" thickBot="1" x14ac:dyDescent="0.3">
      <c r="A17" s="6"/>
      <c r="B17" s="7" t="s">
        <v>12</v>
      </c>
      <c r="C17" s="35" t="s">
        <v>200</v>
      </c>
    </row>
    <row r="18" spans="1:8" ht="20.100000000000001" customHeight="1" thickBot="1" x14ac:dyDescent="0.3">
      <c r="A18" s="6"/>
      <c r="B18" s="7" t="s">
        <v>13</v>
      </c>
      <c r="C18" s="12" t="s">
        <v>201</v>
      </c>
    </row>
    <row r="19" spans="1:8" ht="20.100000000000001" customHeight="1" x14ac:dyDescent="0.25">
      <c r="A19" s="6"/>
      <c r="B19" s="7"/>
      <c r="C19" s="13"/>
    </row>
    <row r="20" spans="1:8" ht="42" customHeight="1" x14ac:dyDescent="0.25">
      <c r="A20" s="14" t="s">
        <v>14</v>
      </c>
      <c r="B20" s="15" t="s">
        <v>15</v>
      </c>
      <c r="C20" s="15" t="s">
        <v>16</v>
      </c>
      <c r="D20" s="16" t="s">
        <v>17</v>
      </c>
      <c r="E20" s="16" t="s">
        <v>18</v>
      </c>
      <c r="G20" s="17"/>
      <c r="H20" s="17"/>
    </row>
    <row r="21" spans="1:8" ht="20.100000000000001" customHeight="1" x14ac:dyDescent="0.25">
      <c r="A21" s="18">
        <v>1</v>
      </c>
      <c r="B21" s="19" t="s">
        <v>213</v>
      </c>
      <c r="C21" s="19" t="s">
        <v>214</v>
      </c>
      <c r="D21" s="20">
        <v>300</v>
      </c>
      <c r="E21" s="20">
        <f t="shared" ref="E21:E27" si="0">A21*D21</f>
        <v>300</v>
      </c>
      <c r="G21" s="17"/>
      <c r="H21" s="17"/>
    </row>
    <row r="22" spans="1:8" ht="20.100000000000001" customHeight="1" x14ac:dyDescent="0.25">
      <c r="A22" s="18">
        <v>1</v>
      </c>
      <c r="B22" s="19" t="s">
        <v>211</v>
      </c>
      <c r="C22" s="19" t="s">
        <v>212</v>
      </c>
      <c r="D22" s="20">
        <v>300</v>
      </c>
      <c r="E22" s="20">
        <f t="shared" si="0"/>
        <v>300</v>
      </c>
      <c r="G22" s="17"/>
      <c r="H22" s="17"/>
    </row>
    <row r="23" spans="1:8" ht="20.100000000000001" customHeight="1" x14ac:dyDescent="0.25">
      <c r="A23" s="18">
        <v>1</v>
      </c>
      <c r="B23" s="19" t="s">
        <v>217</v>
      </c>
      <c r="C23" s="19" t="s">
        <v>218</v>
      </c>
      <c r="D23" s="20">
        <v>300</v>
      </c>
      <c r="E23" s="20">
        <f t="shared" si="0"/>
        <v>300</v>
      </c>
      <c r="G23" s="17"/>
      <c r="H23" s="17"/>
    </row>
    <row r="24" spans="1:8" ht="20.100000000000001" customHeight="1" x14ac:dyDescent="0.25">
      <c r="A24" s="18">
        <v>1</v>
      </c>
      <c r="B24" s="19" t="s">
        <v>209</v>
      </c>
      <c r="C24" s="19" t="s">
        <v>210</v>
      </c>
      <c r="D24" s="20">
        <v>300</v>
      </c>
      <c r="E24" s="20">
        <f t="shared" si="0"/>
        <v>300</v>
      </c>
      <c r="G24" s="17"/>
      <c r="H24" s="17"/>
    </row>
    <row r="25" spans="1:8" ht="20.100000000000001" customHeight="1" x14ac:dyDescent="0.25">
      <c r="A25" s="18">
        <v>1</v>
      </c>
      <c r="B25" s="19" t="s">
        <v>207</v>
      </c>
      <c r="C25" s="19" t="s">
        <v>208</v>
      </c>
      <c r="D25" s="20">
        <v>300</v>
      </c>
      <c r="E25" s="20">
        <f t="shared" si="0"/>
        <v>300</v>
      </c>
      <c r="G25" s="17"/>
      <c r="H25" s="17"/>
    </row>
    <row r="26" spans="1:8" ht="20.100000000000001" customHeight="1" x14ac:dyDescent="0.25">
      <c r="A26" s="18">
        <v>1</v>
      </c>
      <c r="B26" s="19" t="s">
        <v>205</v>
      </c>
      <c r="C26" s="19" t="s">
        <v>206</v>
      </c>
      <c r="D26" s="20">
        <v>300</v>
      </c>
      <c r="E26" s="20">
        <f t="shared" si="0"/>
        <v>300</v>
      </c>
      <c r="G26" s="17"/>
      <c r="H26" s="17"/>
    </row>
    <row r="27" spans="1:8" ht="20.100000000000001" customHeight="1" x14ac:dyDescent="0.25">
      <c r="A27" s="18">
        <v>1</v>
      </c>
      <c r="B27" s="19" t="s">
        <v>215</v>
      </c>
      <c r="C27" s="19" t="s">
        <v>216</v>
      </c>
      <c r="D27" s="20">
        <v>300</v>
      </c>
      <c r="E27" s="20">
        <f t="shared" si="0"/>
        <v>300</v>
      </c>
      <c r="G27" s="17"/>
      <c r="H27" s="17"/>
    </row>
    <row r="28" spans="1:8" ht="20.100000000000001" customHeight="1" x14ac:dyDescent="0.25">
      <c r="A28" s="21">
        <v>6</v>
      </c>
      <c r="B28" s="22" t="s">
        <v>19</v>
      </c>
      <c r="C28" s="22" t="s">
        <v>20</v>
      </c>
      <c r="D28" s="20">
        <v>12.4</v>
      </c>
      <c r="E28" s="20">
        <f t="shared" ref="E28:E48" si="1">A28*D28</f>
        <v>74.400000000000006</v>
      </c>
      <c r="G28" s="17"/>
      <c r="H28" s="17"/>
    </row>
    <row r="29" spans="1:8" ht="20.100000000000001" customHeight="1" x14ac:dyDescent="0.25">
      <c r="A29" s="21">
        <v>6</v>
      </c>
      <c r="B29" s="22" t="s">
        <v>21</v>
      </c>
      <c r="C29" s="22" t="s">
        <v>22</v>
      </c>
      <c r="D29" s="20">
        <v>12.4</v>
      </c>
      <c r="E29" s="20">
        <f t="shared" si="1"/>
        <v>74.400000000000006</v>
      </c>
    </row>
    <row r="30" spans="1:8" ht="20.100000000000001" customHeight="1" x14ac:dyDescent="0.25">
      <c r="A30" s="21">
        <v>6</v>
      </c>
      <c r="B30" s="22" t="s">
        <v>23</v>
      </c>
      <c r="C30" s="22" t="s">
        <v>24</v>
      </c>
      <c r="D30" s="20">
        <v>12.4</v>
      </c>
      <c r="E30" s="20">
        <f t="shared" si="1"/>
        <v>74.400000000000006</v>
      </c>
    </row>
    <row r="31" spans="1:8" ht="20.100000000000001" customHeight="1" x14ac:dyDescent="0.25">
      <c r="A31" s="21">
        <v>6</v>
      </c>
      <c r="B31" s="22" t="s">
        <v>25</v>
      </c>
      <c r="C31" s="22" t="s">
        <v>26</v>
      </c>
      <c r="D31" s="20">
        <v>12.4</v>
      </c>
      <c r="E31" s="20">
        <f t="shared" si="1"/>
        <v>74.400000000000006</v>
      </c>
    </row>
    <row r="32" spans="1:8" ht="20.100000000000001" customHeight="1" x14ac:dyDescent="0.25">
      <c r="A32" s="21">
        <v>6</v>
      </c>
      <c r="B32" s="22" t="s">
        <v>27</v>
      </c>
      <c r="C32" s="22" t="s">
        <v>28</v>
      </c>
      <c r="D32" s="20">
        <v>12.4</v>
      </c>
      <c r="E32" s="20">
        <f t="shared" si="1"/>
        <v>74.400000000000006</v>
      </c>
    </row>
    <row r="33" spans="1:5" ht="20.100000000000001" customHeight="1" x14ac:dyDescent="0.25">
      <c r="A33" s="21">
        <v>6</v>
      </c>
      <c r="B33" s="22" t="s">
        <v>29</v>
      </c>
      <c r="C33" s="22" t="s">
        <v>30</v>
      </c>
      <c r="D33" s="20">
        <v>12.4</v>
      </c>
      <c r="E33" s="20">
        <f t="shared" si="1"/>
        <v>74.400000000000006</v>
      </c>
    </row>
    <row r="34" spans="1:5" ht="20.100000000000001" customHeight="1" x14ac:dyDescent="0.25">
      <c r="A34" s="21">
        <v>6</v>
      </c>
      <c r="B34" s="22" t="s">
        <v>31</v>
      </c>
      <c r="C34" s="22" t="s">
        <v>32</v>
      </c>
      <c r="D34" s="20">
        <v>12.4</v>
      </c>
      <c r="E34" s="20">
        <f t="shared" si="1"/>
        <v>74.400000000000006</v>
      </c>
    </row>
    <row r="35" spans="1:5" ht="20.100000000000001" customHeight="1" x14ac:dyDescent="0.25">
      <c r="A35" s="21">
        <v>6</v>
      </c>
      <c r="B35" s="22" t="s">
        <v>33</v>
      </c>
      <c r="C35" s="22" t="s">
        <v>34</v>
      </c>
      <c r="D35" s="20">
        <v>12.4</v>
      </c>
      <c r="E35" s="20">
        <f t="shared" si="1"/>
        <v>74.400000000000006</v>
      </c>
    </row>
    <row r="36" spans="1:5" ht="20.100000000000001" customHeight="1" x14ac:dyDescent="0.25">
      <c r="A36" s="21">
        <v>6</v>
      </c>
      <c r="B36" s="22" t="s">
        <v>35</v>
      </c>
      <c r="C36" s="22" t="s">
        <v>36</v>
      </c>
      <c r="D36" s="20">
        <v>12.4</v>
      </c>
      <c r="E36" s="20">
        <f t="shared" si="1"/>
        <v>74.400000000000006</v>
      </c>
    </row>
    <row r="37" spans="1:5" ht="20.100000000000001" customHeight="1" x14ac:dyDescent="0.25">
      <c r="A37" s="21">
        <v>6</v>
      </c>
      <c r="B37" s="22" t="s">
        <v>37</v>
      </c>
      <c r="C37" s="22" t="s">
        <v>38</v>
      </c>
      <c r="D37" s="20">
        <v>12.4</v>
      </c>
      <c r="E37" s="20">
        <f t="shared" si="1"/>
        <v>74.400000000000006</v>
      </c>
    </row>
    <row r="38" spans="1:5" ht="20.100000000000001" customHeight="1" x14ac:dyDescent="0.25">
      <c r="A38" s="21">
        <v>6</v>
      </c>
      <c r="B38" s="22" t="s">
        <v>39</v>
      </c>
      <c r="C38" s="22" t="s">
        <v>40</v>
      </c>
      <c r="D38" s="20">
        <v>12.4</v>
      </c>
      <c r="E38" s="20">
        <f t="shared" si="1"/>
        <v>74.400000000000006</v>
      </c>
    </row>
    <row r="39" spans="1:5" ht="20.100000000000001" customHeight="1" x14ac:dyDescent="0.25">
      <c r="A39" s="21">
        <v>6</v>
      </c>
      <c r="B39" s="22" t="s">
        <v>41</v>
      </c>
      <c r="C39" s="22" t="s">
        <v>42</v>
      </c>
      <c r="D39" s="20">
        <v>12.4</v>
      </c>
      <c r="E39" s="20">
        <f t="shared" si="1"/>
        <v>74.400000000000006</v>
      </c>
    </row>
    <row r="40" spans="1:5" ht="20.100000000000001" customHeight="1" x14ac:dyDescent="0.25">
      <c r="A40" s="21">
        <v>6</v>
      </c>
      <c r="B40" s="22" t="s">
        <v>43</v>
      </c>
      <c r="C40" s="22" t="s">
        <v>44</v>
      </c>
      <c r="D40" s="20">
        <v>12.4</v>
      </c>
      <c r="E40" s="20">
        <f t="shared" si="1"/>
        <v>74.400000000000006</v>
      </c>
    </row>
    <row r="41" spans="1:5" ht="20.100000000000001" customHeight="1" x14ac:dyDescent="0.25">
      <c r="A41" s="21">
        <v>6</v>
      </c>
      <c r="B41" s="22" t="s">
        <v>45</v>
      </c>
      <c r="C41" s="22" t="s">
        <v>46</v>
      </c>
      <c r="D41" s="20">
        <v>12.4</v>
      </c>
      <c r="E41" s="20">
        <f t="shared" si="1"/>
        <v>74.400000000000006</v>
      </c>
    </row>
    <row r="42" spans="1:5" ht="20.100000000000001" customHeight="1" x14ac:dyDescent="0.25">
      <c r="A42" s="21">
        <v>6</v>
      </c>
      <c r="B42" s="22" t="s">
        <v>47</v>
      </c>
      <c r="C42" s="22" t="s">
        <v>48</v>
      </c>
      <c r="D42" s="20">
        <v>12.4</v>
      </c>
      <c r="E42" s="20">
        <f t="shared" si="1"/>
        <v>74.400000000000006</v>
      </c>
    </row>
    <row r="43" spans="1:5" ht="20.100000000000001" customHeight="1" x14ac:dyDescent="0.25">
      <c r="A43" s="21">
        <v>6</v>
      </c>
      <c r="B43" s="22" t="s">
        <v>49</v>
      </c>
      <c r="C43" s="22" t="s">
        <v>50</v>
      </c>
      <c r="D43" s="20">
        <v>12.4</v>
      </c>
      <c r="E43" s="20">
        <f t="shared" si="1"/>
        <v>74.400000000000006</v>
      </c>
    </row>
    <row r="44" spans="1:5" ht="15.75" x14ac:dyDescent="0.25">
      <c r="A44" s="21">
        <v>6</v>
      </c>
      <c r="B44" s="22" t="s">
        <v>51</v>
      </c>
      <c r="C44" s="22" t="s">
        <v>52</v>
      </c>
      <c r="D44" s="20">
        <v>12.4</v>
      </c>
      <c r="E44" s="20">
        <f t="shared" si="1"/>
        <v>74.400000000000006</v>
      </c>
    </row>
    <row r="45" spans="1:5" ht="15.75" x14ac:dyDescent="0.25">
      <c r="A45" s="21">
        <v>6</v>
      </c>
      <c r="B45" s="22" t="s">
        <v>53</v>
      </c>
      <c r="C45" s="22" t="s">
        <v>54</v>
      </c>
      <c r="D45" s="20">
        <v>12.4</v>
      </c>
      <c r="E45" s="20">
        <f t="shared" si="1"/>
        <v>74.400000000000006</v>
      </c>
    </row>
    <row r="46" spans="1:5" ht="15.75" x14ac:dyDescent="0.25">
      <c r="A46" s="21">
        <v>6</v>
      </c>
      <c r="B46" s="22" t="s">
        <v>55</v>
      </c>
      <c r="C46" s="22" t="s">
        <v>56</v>
      </c>
      <c r="D46" s="20">
        <v>12.4</v>
      </c>
      <c r="E46" s="20">
        <f t="shared" si="1"/>
        <v>74.400000000000006</v>
      </c>
    </row>
    <row r="47" spans="1:5" ht="15.75" x14ac:dyDescent="0.25">
      <c r="A47" s="21">
        <v>6</v>
      </c>
      <c r="B47" s="22" t="s">
        <v>57</v>
      </c>
      <c r="C47" s="22" t="s">
        <v>58</v>
      </c>
      <c r="D47" s="20">
        <v>12.4</v>
      </c>
      <c r="E47" s="20">
        <f t="shared" si="1"/>
        <v>74.400000000000006</v>
      </c>
    </row>
    <row r="48" spans="1:5" ht="15.75" x14ac:dyDescent="0.25">
      <c r="A48" s="21">
        <v>4</v>
      </c>
      <c r="B48" s="22" t="s">
        <v>59</v>
      </c>
      <c r="C48" s="22" t="s">
        <v>60</v>
      </c>
      <c r="D48" s="20">
        <v>12.4</v>
      </c>
      <c r="E48" s="20">
        <f t="shared" si="1"/>
        <v>49.6</v>
      </c>
    </row>
    <row r="49" spans="1:5" ht="15.75" x14ac:dyDescent="0.25">
      <c r="A49" s="21">
        <v>4</v>
      </c>
      <c r="B49" s="22" t="s">
        <v>61</v>
      </c>
      <c r="C49" s="22" t="s">
        <v>62</v>
      </c>
      <c r="D49" s="20">
        <v>12.4</v>
      </c>
      <c r="E49" s="20">
        <f t="shared" ref="E49:E58" si="2">A49*D49</f>
        <v>49.6</v>
      </c>
    </row>
    <row r="50" spans="1:5" ht="15.75" x14ac:dyDescent="0.25">
      <c r="A50" s="21">
        <v>4</v>
      </c>
      <c r="B50" s="22" t="s">
        <v>63</v>
      </c>
      <c r="C50" s="22" t="s">
        <v>64</v>
      </c>
      <c r="D50" s="20">
        <v>12.4</v>
      </c>
      <c r="E50" s="20">
        <f t="shared" si="2"/>
        <v>49.6</v>
      </c>
    </row>
    <row r="51" spans="1:5" ht="15.75" x14ac:dyDescent="0.25">
      <c r="A51" s="21">
        <v>6</v>
      </c>
      <c r="B51" s="22" t="s">
        <v>65</v>
      </c>
      <c r="C51" s="22" t="s">
        <v>66</v>
      </c>
      <c r="D51" s="20">
        <v>30</v>
      </c>
      <c r="E51" s="20">
        <f t="shared" si="2"/>
        <v>180</v>
      </c>
    </row>
    <row r="52" spans="1:5" ht="15.75" x14ac:dyDescent="0.25">
      <c r="A52" s="21">
        <v>6</v>
      </c>
      <c r="B52" s="22" t="s">
        <v>67</v>
      </c>
      <c r="C52" s="22" t="s">
        <v>68</v>
      </c>
      <c r="D52" s="20">
        <v>30</v>
      </c>
      <c r="E52" s="20">
        <f t="shared" si="2"/>
        <v>180</v>
      </c>
    </row>
    <row r="53" spans="1:5" ht="15.75" x14ac:dyDescent="0.25">
      <c r="A53" s="21">
        <v>6</v>
      </c>
      <c r="B53" s="22" t="s">
        <v>69</v>
      </c>
      <c r="C53" s="22" t="s">
        <v>70</v>
      </c>
      <c r="D53" s="20">
        <v>30</v>
      </c>
      <c r="E53" s="20">
        <f t="shared" si="2"/>
        <v>180</v>
      </c>
    </row>
    <row r="54" spans="1:5" ht="15.75" x14ac:dyDescent="0.25">
      <c r="A54" s="21">
        <v>6</v>
      </c>
      <c r="B54" s="22" t="s">
        <v>71</v>
      </c>
      <c r="C54" s="22" t="s">
        <v>72</v>
      </c>
      <c r="D54" s="20">
        <v>30</v>
      </c>
      <c r="E54" s="20">
        <f t="shared" si="2"/>
        <v>180</v>
      </c>
    </row>
    <row r="55" spans="1:5" ht="15.75" x14ac:dyDescent="0.25">
      <c r="A55" s="21">
        <v>6</v>
      </c>
      <c r="B55" s="22" t="s">
        <v>73</v>
      </c>
      <c r="C55" s="22" t="s">
        <v>74</v>
      </c>
      <c r="D55" s="20">
        <v>30</v>
      </c>
      <c r="E55" s="20">
        <f t="shared" si="2"/>
        <v>180</v>
      </c>
    </row>
    <row r="56" spans="1:5" ht="15.75" x14ac:dyDescent="0.25">
      <c r="A56" s="21">
        <v>6</v>
      </c>
      <c r="B56" s="22" t="s">
        <v>75</v>
      </c>
      <c r="C56" s="22" t="s">
        <v>76</v>
      </c>
      <c r="D56" s="20">
        <v>30</v>
      </c>
      <c r="E56" s="20">
        <f t="shared" si="2"/>
        <v>180</v>
      </c>
    </row>
    <row r="57" spans="1:5" ht="15.75" x14ac:dyDescent="0.25">
      <c r="A57" s="21">
        <v>6</v>
      </c>
      <c r="B57" s="22" t="s">
        <v>77</v>
      </c>
      <c r="C57" s="22" t="s">
        <v>78</v>
      </c>
      <c r="D57" s="20">
        <v>30</v>
      </c>
      <c r="E57" s="20">
        <f t="shared" si="2"/>
        <v>180</v>
      </c>
    </row>
    <row r="58" spans="1:5" ht="15.75" x14ac:dyDescent="0.25">
      <c r="A58" s="21">
        <v>6</v>
      </c>
      <c r="B58" s="22" t="s">
        <v>79</v>
      </c>
      <c r="C58" s="22" t="s">
        <v>80</v>
      </c>
      <c r="D58" s="20">
        <v>30</v>
      </c>
      <c r="E58" s="20">
        <f t="shared" si="2"/>
        <v>180</v>
      </c>
    </row>
    <row r="59" spans="1:5" ht="15.75" x14ac:dyDescent="0.25">
      <c r="A59" s="21">
        <v>6</v>
      </c>
      <c r="B59" s="22" t="s">
        <v>81</v>
      </c>
      <c r="C59" s="22" t="s">
        <v>82</v>
      </c>
      <c r="D59" s="20">
        <v>30</v>
      </c>
      <c r="E59" s="20">
        <f t="shared" ref="E59:E82" si="3">A59*D59</f>
        <v>180</v>
      </c>
    </row>
    <row r="60" spans="1:5" ht="15.75" x14ac:dyDescent="0.25">
      <c r="A60" s="21">
        <v>6</v>
      </c>
      <c r="B60" s="22" t="s">
        <v>83</v>
      </c>
      <c r="C60" s="22" t="s">
        <v>84</v>
      </c>
      <c r="D60" s="20">
        <v>30</v>
      </c>
      <c r="E60" s="20">
        <f t="shared" si="3"/>
        <v>180</v>
      </c>
    </row>
    <row r="61" spans="1:5" ht="15.75" x14ac:dyDescent="0.25">
      <c r="A61" s="21">
        <v>6</v>
      </c>
      <c r="B61" s="22" t="s">
        <v>85</v>
      </c>
      <c r="C61" s="22" t="s">
        <v>86</v>
      </c>
      <c r="D61" s="20">
        <v>30</v>
      </c>
      <c r="E61" s="20">
        <f t="shared" si="3"/>
        <v>180</v>
      </c>
    </row>
    <row r="62" spans="1:5" ht="15.75" x14ac:dyDescent="0.25">
      <c r="A62" s="21">
        <v>6</v>
      </c>
      <c r="B62" s="22" t="s">
        <v>87</v>
      </c>
      <c r="C62" s="22" t="s">
        <v>88</v>
      </c>
      <c r="D62" s="20">
        <v>30</v>
      </c>
      <c r="E62" s="20">
        <f t="shared" si="3"/>
        <v>180</v>
      </c>
    </row>
    <row r="63" spans="1:5" ht="15.75" x14ac:dyDescent="0.25">
      <c r="A63" s="21">
        <v>6</v>
      </c>
      <c r="B63" s="22" t="s">
        <v>89</v>
      </c>
      <c r="C63" s="22" t="s">
        <v>90</v>
      </c>
      <c r="D63" s="20">
        <v>30</v>
      </c>
      <c r="E63" s="20">
        <f t="shared" si="3"/>
        <v>180</v>
      </c>
    </row>
    <row r="64" spans="1:5" ht="15.75" x14ac:dyDescent="0.25">
      <c r="A64" s="21">
        <v>6</v>
      </c>
      <c r="B64" s="22" t="s">
        <v>91</v>
      </c>
      <c r="C64" s="22" t="s">
        <v>92</v>
      </c>
      <c r="D64" s="20">
        <v>30</v>
      </c>
      <c r="E64" s="20">
        <f t="shared" si="3"/>
        <v>180</v>
      </c>
    </row>
    <row r="65" spans="1:5" ht="15.75" x14ac:dyDescent="0.25">
      <c r="A65" s="21">
        <v>6</v>
      </c>
      <c r="B65" s="22" t="s">
        <v>93</v>
      </c>
      <c r="C65" s="22" t="s">
        <v>94</v>
      </c>
      <c r="D65" s="20">
        <v>30</v>
      </c>
      <c r="E65" s="20">
        <f t="shared" si="3"/>
        <v>180</v>
      </c>
    </row>
    <row r="66" spans="1:5" ht="15.75" x14ac:dyDescent="0.25">
      <c r="A66" s="21">
        <v>6</v>
      </c>
      <c r="B66" s="22" t="s">
        <v>95</v>
      </c>
      <c r="C66" s="22" t="s">
        <v>96</v>
      </c>
      <c r="D66" s="20">
        <v>30</v>
      </c>
      <c r="E66" s="20">
        <f t="shared" si="3"/>
        <v>180</v>
      </c>
    </row>
    <row r="67" spans="1:5" ht="15.75" x14ac:dyDescent="0.25">
      <c r="A67" s="21">
        <v>6</v>
      </c>
      <c r="B67" s="22" t="s">
        <v>97</v>
      </c>
      <c r="C67" s="22" t="s">
        <v>98</v>
      </c>
      <c r="D67" s="20">
        <v>30</v>
      </c>
      <c r="E67" s="20">
        <f t="shared" si="3"/>
        <v>180</v>
      </c>
    </row>
    <row r="68" spans="1:5" ht="15.75" x14ac:dyDescent="0.25">
      <c r="A68" s="21">
        <v>6</v>
      </c>
      <c r="B68" s="22" t="s">
        <v>99</v>
      </c>
      <c r="C68" s="22" t="s">
        <v>100</v>
      </c>
      <c r="D68" s="20">
        <v>30</v>
      </c>
      <c r="E68" s="20">
        <f t="shared" si="3"/>
        <v>180</v>
      </c>
    </row>
    <row r="69" spans="1:5" ht="15.75" x14ac:dyDescent="0.25">
      <c r="A69" s="21">
        <v>4</v>
      </c>
      <c r="B69" s="22" t="s">
        <v>101</v>
      </c>
      <c r="C69" s="22" t="s">
        <v>102</v>
      </c>
      <c r="D69" s="20">
        <v>30</v>
      </c>
      <c r="E69" s="20">
        <f t="shared" si="3"/>
        <v>120</v>
      </c>
    </row>
    <row r="70" spans="1:5" ht="15.75" x14ac:dyDescent="0.25">
      <c r="A70" s="21">
        <v>4</v>
      </c>
      <c r="B70" s="22" t="s">
        <v>103</v>
      </c>
      <c r="C70" s="22" t="s">
        <v>104</v>
      </c>
      <c r="D70" s="20">
        <v>30</v>
      </c>
      <c r="E70" s="20">
        <f t="shared" si="3"/>
        <v>120</v>
      </c>
    </row>
    <row r="71" spans="1:5" ht="15.75" x14ac:dyDescent="0.25">
      <c r="A71" s="21">
        <v>4</v>
      </c>
      <c r="B71" s="22" t="s">
        <v>105</v>
      </c>
      <c r="C71" s="22" t="s">
        <v>106</v>
      </c>
      <c r="D71" s="20">
        <v>30</v>
      </c>
      <c r="E71" s="20">
        <f t="shared" si="3"/>
        <v>120</v>
      </c>
    </row>
    <row r="72" spans="1:5" ht="15.75" x14ac:dyDescent="0.25">
      <c r="A72" s="21">
        <v>3</v>
      </c>
      <c r="B72" s="22" t="s">
        <v>107</v>
      </c>
      <c r="C72" s="22" t="s">
        <v>108</v>
      </c>
      <c r="D72" s="20">
        <v>30</v>
      </c>
      <c r="E72" s="20">
        <f t="shared" si="3"/>
        <v>90</v>
      </c>
    </row>
    <row r="73" spans="1:5" ht="15.75" x14ac:dyDescent="0.25">
      <c r="A73" s="21">
        <v>2</v>
      </c>
      <c r="B73" s="22" t="s">
        <v>109</v>
      </c>
      <c r="C73" s="22" t="s">
        <v>110</v>
      </c>
      <c r="D73" s="20">
        <v>25</v>
      </c>
      <c r="E73" s="20">
        <f t="shared" si="3"/>
        <v>50</v>
      </c>
    </row>
    <row r="74" spans="1:5" ht="15.75" x14ac:dyDescent="0.25">
      <c r="A74" s="21">
        <v>2</v>
      </c>
      <c r="B74" s="22" t="s">
        <v>111</v>
      </c>
      <c r="C74" s="22" t="s">
        <v>112</v>
      </c>
      <c r="D74" s="20">
        <v>25</v>
      </c>
      <c r="E74" s="20">
        <f t="shared" si="3"/>
        <v>50</v>
      </c>
    </row>
    <row r="75" spans="1:5" ht="15.75" x14ac:dyDescent="0.25">
      <c r="A75" s="21">
        <v>2</v>
      </c>
      <c r="B75" s="22" t="s">
        <v>113</v>
      </c>
      <c r="C75" s="22" t="s">
        <v>114</v>
      </c>
      <c r="D75" s="20">
        <v>25</v>
      </c>
      <c r="E75" s="20">
        <f t="shared" si="3"/>
        <v>50</v>
      </c>
    </row>
    <row r="76" spans="1:5" ht="15.75" x14ac:dyDescent="0.25">
      <c r="A76" s="21">
        <v>2</v>
      </c>
      <c r="B76" s="22" t="s">
        <v>115</v>
      </c>
      <c r="C76" s="22" t="s">
        <v>116</v>
      </c>
      <c r="D76" s="20">
        <v>25</v>
      </c>
      <c r="E76" s="20">
        <f t="shared" si="3"/>
        <v>50</v>
      </c>
    </row>
    <row r="77" spans="1:5" ht="15.75" x14ac:dyDescent="0.25">
      <c r="A77" s="21">
        <v>2</v>
      </c>
      <c r="B77" s="22" t="s">
        <v>117</v>
      </c>
      <c r="C77" s="22" t="s">
        <v>118</v>
      </c>
      <c r="D77" s="20">
        <v>25</v>
      </c>
      <c r="E77" s="20">
        <f t="shared" si="3"/>
        <v>50</v>
      </c>
    </row>
    <row r="78" spans="1:5" ht="15.75" x14ac:dyDescent="0.25">
      <c r="A78" s="21">
        <v>2</v>
      </c>
      <c r="B78" s="22" t="s">
        <v>119</v>
      </c>
      <c r="C78" s="22" t="s">
        <v>120</v>
      </c>
      <c r="D78" s="20">
        <v>25</v>
      </c>
      <c r="E78" s="20">
        <f t="shared" si="3"/>
        <v>50</v>
      </c>
    </row>
    <row r="79" spans="1:5" ht="15.75" x14ac:dyDescent="0.25">
      <c r="A79" s="21">
        <v>2</v>
      </c>
      <c r="B79" s="22" t="s">
        <v>121</v>
      </c>
      <c r="C79" s="22" t="s">
        <v>122</v>
      </c>
      <c r="D79" s="20">
        <v>25</v>
      </c>
      <c r="E79" s="20">
        <f t="shared" si="3"/>
        <v>50</v>
      </c>
    </row>
    <row r="80" spans="1:5" ht="15.75" x14ac:dyDescent="0.25">
      <c r="A80" s="21">
        <v>2</v>
      </c>
      <c r="B80" s="22" t="s">
        <v>123</v>
      </c>
      <c r="C80" s="22" t="s">
        <v>124</v>
      </c>
      <c r="D80" s="20">
        <v>25</v>
      </c>
      <c r="E80" s="20">
        <f t="shared" si="3"/>
        <v>50</v>
      </c>
    </row>
    <row r="81" spans="1:5" ht="15.75" x14ac:dyDescent="0.25">
      <c r="A81" s="21">
        <v>4</v>
      </c>
      <c r="B81" s="22" t="s">
        <v>125</v>
      </c>
      <c r="C81" s="22" t="s">
        <v>126</v>
      </c>
      <c r="D81" s="20">
        <v>25</v>
      </c>
      <c r="E81" s="20">
        <f t="shared" si="3"/>
        <v>100</v>
      </c>
    </row>
    <row r="82" spans="1:5" ht="15.75" x14ac:dyDescent="0.25">
      <c r="A82" s="21">
        <v>4</v>
      </c>
      <c r="B82" s="22">
        <v>6</v>
      </c>
      <c r="C82" s="22" t="s">
        <v>127</v>
      </c>
      <c r="D82" s="20">
        <v>30</v>
      </c>
      <c r="E82" s="20">
        <f t="shared" si="3"/>
        <v>120</v>
      </c>
    </row>
    <row r="83" spans="1:5" ht="15.75" x14ac:dyDescent="0.25">
      <c r="A83" s="21">
        <v>2</v>
      </c>
      <c r="B83" s="19" t="s">
        <v>128</v>
      </c>
      <c r="C83" s="19" t="s">
        <v>129</v>
      </c>
      <c r="D83" s="20">
        <v>40</v>
      </c>
      <c r="E83" s="20">
        <f t="shared" ref="E83:E88" si="4">A83*D83</f>
        <v>80</v>
      </c>
    </row>
    <row r="84" spans="1:5" ht="15.75" x14ac:dyDescent="0.25">
      <c r="A84" s="21">
        <v>2</v>
      </c>
      <c r="B84" s="19" t="s">
        <v>130</v>
      </c>
      <c r="C84" s="19" t="s">
        <v>131</v>
      </c>
      <c r="D84" s="20">
        <v>40</v>
      </c>
      <c r="E84" s="20">
        <f t="shared" si="4"/>
        <v>80</v>
      </c>
    </row>
    <row r="85" spans="1:5" ht="15.75" x14ac:dyDescent="0.25">
      <c r="A85" s="23">
        <v>4</v>
      </c>
      <c r="B85" s="19" t="s">
        <v>132</v>
      </c>
      <c r="C85" s="19" t="s">
        <v>133</v>
      </c>
      <c r="D85" s="20">
        <v>12</v>
      </c>
      <c r="E85" s="20">
        <f t="shared" si="4"/>
        <v>48</v>
      </c>
    </row>
    <row r="86" spans="1:5" ht="15.75" x14ac:dyDescent="0.25">
      <c r="A86" s="23">
        <v>4</v>
      </c>
      <c r="B86" s="19" t="s">
        <v>134</v>
      </c>
      <c r="C86" s="19" t="s">
        <v>135</v>
      </c>
      <c r="D86" s="20">
        <v>12</v>
      </c>
      <c r="E86" s="20">
        <f t="shared" si="4"/>
        <v>48</v>
      </c>
    </row>
    <row r="87" spans="1:5" ht="15.75" x14ac:dyDescent="0.25">
      <c r="A87" s="23">
        <v>4</v>
      </c>
      <c r="B87" s="19" t="s">
        <v>136</v>
      </c>
      <c r="C87" s="19" t="s">
        <v>137</v>
      </c>
      <c r="D87" s="20">
        <v>12</v>
      </c>
      <c r="E87" s="20">
        <f t="shared" si="4"/>
        <v>48</v>
      </c>
    </row>
    <row r="88" spans="1:5" ht="15.75" x14ac:dyDescent="0.25">
      <c r="A88" s="23">
        <v>4</v>
      </c>
      <c r="B88" s="19" t="s">
        <v>138</v>
      </c>
      <c r="C88" s="19" t="s">
        <v>139</v>
      </c>
      <c r="D88" s="20">
        <v>12</v>
      </c>
      <c r="E88" s="20">
        <f t="shared" si="4"/>
        <v>48</v>
      </c>
    </row>
    <row r="89" spans="1:5" ht="15.75" x14ac:dyDescent="0.25">
      <c r="A89" s="38" t="s">
        <v>140</v>
      </c>
      <c r="B89" s="38"/>
      <c r="C89" s="38"/>
      <c r="D89" s="38"/>
      <c r="E89" s="24">
        <f>SUM(E21:E88)</f>
        <v>8398.8000000000011</v>
      </c>
    </row>
    <row r="90" spans="1:5" ht="15.75" x14ac:dyDescent="0.25">
      <c r="A90" s="42" t="s">
        <v>141</v>
      </c>
      <c r="B90" s="43"/>
      <c r="C90" s="44"/>
      <c r="D90" s="25">
        <v>0.12</v>
      </c>
      <c r="E90" s="24">
        <f>+E89*D90</f>
        <v>1007.8560000000001</v>
      </c>
    </row>
    <row r="91" spans="1:5" ht="15.75" x14ac:dyDescent="0.25">
      <c r="A91" s="38" t="s">
        <v>142</v>
      </c>
      <c r="B91" s="38"/>
      <c r="C91" s="38"/>
      <c r="D91" s="38"/>
      <c r="E91" s="24" t="s">
        <v>219</v>
      </c>
    </row>
    <row r="92" spans="1:5" ht="15.75" x14ac:dyDescent="0.25">
      <c r="A92" s="23"/>
      <c r="B92" s="19"/>
      <c r="C92" s="19"/>
    </row>
    <row r="93" spans="1:5" ht="15.75" x14ac:dyDescent="0.25">
      <c r="A93" s="23">
        <v>1</v>
      </c>
      <c r="B93" s="27"/>
      <c r="C93" s="27" t="s">
        <v>149</v>
      </c>
    </row>
    <row r="94" spans="1:5" ht="15.75" x14ac:dyDescent="0.25">
      <c r="A94" s="28">
        <v>4</v>
      </c>
      <c r="B94" s="27"/>
      <c r="C94" s="27" t="s">
        <v>150</v>
      </c>
    </row>
    <row r="95" spans="1:5" ht="15.75" x14ac:dyDescent="0.25">
      <c r="A95" s="28">
        <v>2</v>
      </c>
      <c r="B95" s="27"/>
      <c r="C95" s="27" t="s">
        <v>151</v>
      </c>
    </row>
    <row r="96" spans="1:5" ht="15.75" x14ac:dyDescent="0.25">
      <c r="A96" s="28">
        <v>1</v>
      </c>
      <c r="B96" s="27"/>
      <c r="C96" s="27" t="s">
        <v>152</v>
      </c>
    </row>
    <row r="97" spans="1:3" ht="15.75" x14ac:dyDescent="0.25">
      <c r="A97" s="28">
        <v>2</v>
      </c>
      <c r="B97" s="27"/>
      <c r="C97" s="27" t="s">
        <v>153</v>
      </c>
    </row>
    <row r="98" spans="1:3" ht="15.75" x14ac:dyDescent="0.25">
      <c r="A98" s="28">
        <v>1</v>
      </c>
      <c r="B98" s="27"/>
      <c r="C98" s="27" t="s">
        <v>193</v>
      </c>
    </row>
    <row r="99" spans="1:3" ht="15.75" x14ac:dyDescent="0.25">
      <c r="A99" s="21">
        <v>1</v>
      </c>
      <c r="B99" s="22"/>
      <c r="C99" s="22" t="s">
        <v>154</v>
      </c>
    </row>
    <row r="100" spans="1:3" ht="15.75" x14ac:dyDescent="0.25">
      <c r="A100" s="46" t="s">
        <v>155</v>
      </c>
      <c r="B100" s="47"/>
      <c r="C100" s="47"/>
    </row>
    <row r="101" spans="1:3" ht="15.75" x14ac:dyDescent="0.25">
      <c r="A101" s="17"/>
      <c r="B101" s="48" t="s">
        <v>156</v>
      </c>
      <c r="C101" s="49"/>
    </row>
    <row r="102" spans="1:3" ht="15.75" x14ac:dyDescent="0.25">
      <c r="A102" s="17"/>
      <c r="B102" s="29">
        <v>2</v>
      </c>
      <c r="C102" s="22" t="s">
        <v>220</v>
      </c>
    </row>
    <row r="103" spans="1:3" ht="15.75" x14ac:dyDescent="0.25">
      <c r="A103" s="17"/>
      <c r="B103" s="29">
        <v>1</v>
      </c>
      <c r="C103" s="22" t="s">
        <v>157</v>
      </c>
    </row>
    <row r="104" spans="1:3" ht="15.75" x14ac:dyDescent="0.25">
      <c r="A104" s="17"/>
      <c r="B104" s="29">
        <v>1</v>
      </c>
      <c r="C104" s="22" t="s">
        <v>158</v>
      </c>
    </row>
    <row r="105" spans="1:3" ht="15.75" x14ac:dyDescent="0.25">
      <c r="A105" s="17"/>
      <c r="B105" s="29">
        <v>1</v>
      </c>
      <c r="C105" s="22" t="s">
        <v>159</v>
      </c>
    </row>
    <row r="106" spans="1:3" ht="15.75" x14ac:dyDescent="0.25">
      <c r="A106" s="17"/>
      <c r="B106" s="29">
        <v>2</v>
      </c>
      <c r="C106" s="22" t="s">
        <v>160</v>
      </c>
    </row>
    <row r="107" spans="1:3" ht="15.75" x14ac:dyDescent="0.25">
      <c r="A107" s="17"/>
      <c r="B107" s="29">
        <v>2</v>
      </c>
      <c r="C107" s="26" t="s">
        <v>147</v>
      </c>
    </row>
    <row r="108" spans="1:3" ht="15.75" x14ac:dyDescent="0.25">
      <c r="A108" s="17"/>
      <c r="B108" s="29">
        <v>2</v>
      </c>
      <c r="C108" s="22" t="s">
        <v>161</v>
      </c>
    </row>
    <row r="109" spans="1:3" ht="15.75" x14ac:dyDescent="0.25">
      <c r="A109" s="17"/>
      <c r="B109" s="29">
        <v>2</v>
      </c>
      <c r="C109" s="22" t="s">
        <v>162</v>
      </c>
    </row>
    <row r="110" spans="1:3" ht="15.75" x14ac:dyDescent="0.25">
      <c r="A110" s="17"/>
      <c r="B110" s="29">
        <v>1</v>
      </c>
      <c r="C110" s="22" t="s">
        <v>145</v>
      </c>
    </row>
    <row r="111" spans="1:3" ht="15.75" x14ac:dyDescent="0.25">
      <c r="A111" s="17"/>
      <c r="B111" s="29">
        <v>1</v>
      </c>
      <c r="C111" s="22" t="s">
        <v>146</v>
      </c>
    </row>
    <row r="112" spans="1:3" ht="15.75" x14ac:dyDescent="0.25">
      <c r="A112" s="17"/>
      <c r="B112" s="48" t="s">
        <v>163</v>
      </c>
      <c r="C112" s="49"/>
    </row>
    <row r="113" spans="1:3" ht="15.75" x14ac:dyDescent="0.25">
      <c r="A113" s="17"/>
      <c r="B113" s="29">
        <v>2</v>
      </c>
      <c r="C113" s="22" t="s">
        <v>164</v>
      </c>
    </row>
    <row r="114" spans="1:3" ht="15.75" x14ac:dyDescent="0.25">
      <c r="A114" s="17"/>
      <c r="B114" s="29">
        <v>2</v>
      </c>
      <c r="C114" s="22" t="s">
        <v>165</v>
      </c>
    </row>
    <row r="115" spans="1:3" ht="15.75" x14ac:dyDescent="0.25">
      <c r="A115" s="17"/>
      <c r="B115" s="29">
        <v>1</v>
      </c>
      <c r="C115" s="22" t="s">
        <v>221</v>
      </c>
    </row>
    <row r="116" spans="1:3" ht="15.75" x14ac:dyDescent="0.25">
      <c r="A116" s="17"/>
      <c r="B116" s="29">
        <v>3</v>
      </c>
      <c r="C116" s="22" t="s">
        <v>166</v>
      </c>
    </row>
    <row r="117" spans="1:3" ht="15.75" x14ac:dyDescent="0.25">
      <c r="A117" s="17"/>
      <c r="B117" s="29">
        <v>1</v>
      </c>
      <c r="C117" s="22" t="s">
        <v>167</v>
      </c>
    </row>
    <row r="118" spans="1:3" ht="15.75" x14ac:dyDescent="0.25">
      <c r="A118" s="17"/>
      <c r="B118" s="29">
        <v>1</v>
      </c>
      <c r="C118" s="22" t="s">
        <v>168</v>
      </c>
    </row>
    <row r="119" spans="1:3" ht="15.75" x14ac:dyDescent="0.25">
      <c r="A119" s="17"/>
      <c r="B119" s="29">
        <v>2</v>
      </c>
      <c r="C119" s="22" t="s">
        <v>169</v>
      </c>
    </row>
    <row r="120" spans="1:3" ht="15.75" x14ac:dyDescent="0.25">
      <c r="A120" s="17"/>
      <c r="B120" s="29">
        <v>1</v>
      </c>
      <c r="C120" s="22" t="s">
        <v>170</v>
      </c>
    </row>
    <row r="121" spans="1:3" ht="15.75" x14ac:dyDescent="0.25">
      <c r="A121" s="17"/>
      <c r="B121" s="29">
        <v>1</v>
      </c>
      <c r="C121" s="22" t="s">
        <v>171</v>
      </c>
    </row>
    <row r="122" spans="1:3" ht="15.75" x14ac:dyDescent="0.25">
      <c r="A122" s="17"/>
      <c r="B122" s="29">
        <v>1</v>
      </c>
      <c r="C122" s="22" t="s">
        <v>148</v>
      </c>
    </row>
    <row r="123" spans="1:3" ht="15.75" x14ac:dyDescent="0.25">
      <c r="A123" s="17"/>
      <c r="B123" s="29">
        <v>2</v>
      </c>
      <c r="C123" s="22" t="s">
        <v>172</v>
      </c>
    </row>
    <row r="124" spans="1:3" ht="15.75" x14ac:dyDescent="0.25">
      <c r="A124" s="17"/>
      <c r="B124" s="29">
        <v>1</v>
      </c>
      <c r="C124" s="22" t="s">
        <v>143</v>
      </c>
    </row>
    <row r="125" spans="1:3" ht="15.75" x14ac:dyDescent="0.25">
      <c r="A125" s="17"/>
      <c r="B125" s="29">
        <v>1</v>
      </c>
      <c r="C125" s="22" t="s">
        <v>144</v>
      </c>
    </row>
    <row r="126" spans="1:3" ht="15.75" x14ac:dyDescent="0.25">
      <c r="A126" s="17"/>
      <c r="B126" s="29">
        <v>1</v>
      </c>
      <c r="C126" s="22" t="s">
        <v>173</v>
      </c>
    </row>
    <row r="127" spans="1:3" ht="15.75" x14ac:dyDescent="0.25">
      <c r="A127" s="17"/>
      <c r="B127" s="29">
        <v>1</v>
      </c>
      <c r="C127" s="22" t="s">
        <v>222</v>
      </c>
    </row>
    <row r="128" spans="1:3" ht="15.75" x14ac:dyDescent="0.25">
      <c r="A128" s="17"/>
      <c r="B128" s="29">
        <v>1</v>
      </c>
      <c r="C128" s="22" t="s">
        <v>174</v>
      </c>
    </row>
    <row r="129" spans="1:3" ht="15.75" x14ac:dyDescent="0.25">
      <c r="A129" s="17"/>
      <c r="B129" s="29">
        <v>2</v>
      </c>
      <c r="C129" s="22" t="s">
        <v>175</v>
      </c>
    </row>
    <row r="130" spans="1:3" ht="15.75" x14ac:dyDescent="0.25">
      <c r="A130" s="17"/>
      <c r="B130" s="29">
        <v>2</v>
      </c>
      <c r="C130" s="22" t="s">
        <v>176</v>
      </c>
    </row>
    <row r="131" spans="1:3" ht="15.75" x14ac:dyDescent="0.25">
      <c r="A131" s="17"/>
      <c r="B131" s="50" t="s">
        <v>177</v>
      </c>
      <c r="C131" s="50"/>
    </row>
    <row r="132" spans="1:3" ht="15.75" x14ac:dyDescent="0.25">
      <c r="A132" s="17"/>
      <c r="B132" s="29">
        <v>2</v>
      </c>
      <c r="C132" s="22" t="s">
        <v>178</v>
      </c>
    </row>
    <row r="133" spans="1:3" ht="15.75" x14ac:dyDescent="0.25">
      <c r="A133" s="17"/>
      <c r="B133" s="29">
        <v>1</v>
      </c>
      <c r="C133" s="22" t="s">
        <v>179</v>
      </c>
    </row>
    <row r="134" spans="1:3" ht="15.75" x14ac:dyDescent="0.25">
      <c r="A134" s="17"/>
      <c r="B134" s="29">
        <v>2</v>
      </c>
      <c r="C134" s="22" t="s">
        <v>180</v>
      </c>
    </row>
    <row r="135" spans="1:3" ht="15.75" x14ac:dyDescent="0.25">
      <c r="A135" s="17"/>
      <c r="B135" s="29">
        <v>2</v>
      </c>
      <c r="C135" s="22" t="s">
        <v>181</v>
      </c>
    </row>
    <row r="136" spans="1:3" ht="15.75" x14ac:dyDescent="0.25">
      <c r="A136" s="17"/>
      <c r="B136" s="29">
        <v>1</v>
      </c>
      <c r="C136" s="22" t="s">
        <v>182</v>
      </c>
    </row>
    <row r="137" spans="1:3" ht="15.75" x14ac:dyDescent="0.25">
      <c r="A137" s="17"/>
      <c r="B137" s="29">
        <v>1</v>
      </c>
      <c r="C137" s="22" t="s">
        <v>183</v>
      </c>
    </row>
    <row r="138" spans="1:3" ht="15.75" x14ac:dyDescent="0.25">
      <c r="A138" s="17"/>
      <c r="B138" s="29">
        <v>2</v>
      </c>
      <c r="C138" s="22" t="s">
        <v>184</v>
      </c>
    </row>
    <row r="139" spans="1:3" ht="15.75" x14ac:dyDescent="0.25">
      <c r="A139" s="17"/>
      <c r="B139" s="29">
        <v>2</v>
      </c>
      <c r="C139" s="22" t="s">
        <v>185</v>
      </c>
    </row>
    <row r="140" spans="1:3" ht="15.75" x14ac:dyDescent="0.25">
      <c r="A140" s="17"/>
      <c r="B140" s="29">
        <v>1</v>
      </c>
      <c r="C140" s="22" t="s">
        <v>186</v>
      </c>
    </row>
    <row r="141" spans="1:3" ht="15.75" x14ac:dyDescent="0.25">
      <c r="A141" s="17"/>
      <c r="B141" s="29">
        <v>1</v>
      </c>
      <c r="C141" s="22" t="s">
        <v>187</v>
      </c>
    </row>
    <row r="142" spans="1:3" ht="15.75" x14ac:dyDescent="0.25">
      <c r="A142" s="17"/>
      <c r="B142" s="29">
        <v>1</v>
      </c>
      <c r="C142" s="22" t="s">
        <v>188</v>
      </c>
    </row>
    <row r="143" spans="1:3" ht="15.75" x14ac:dyDescent="0.25">
      <c r="A143" s="17"/>
      <c r="B143" s="29">
        <v>1</v>
      </c>
      <c r="C143" s="22" t="s">
        <v>189</v>
      </c>
    </row>
    <row r="144" spans="1:3" ht="15.75" x14ac:dyDescent="0.25">
      <c r="A144" s="17"/>
      <c r="B144" s="29">
        <v>1</v>
      </c>
      <c r="C144" s="22" t="s">
        <v>170</v>
      </c>
    </row>
    <row r="145" spans="1:3" ht="15.75" x14ac:dyDescent="0.25">
      <c r="A145" s="17"/>
      <c r="B145" s="29">
        <v>1</v>
      </c>
      <c r="C145" s="22" t="s">
        <v>190</v>
      </c>
    </row>
    <row r="146" spans="1:3" ht="15.75" x14ac:dyDescent="0.25">
      <c r="A146" s="17"/>
      <c r="B146" s="29">
        <v>1</v>
      </c>
      <c r="C146" s="22" t="s">
        <v>175</v>
      </c>
    </row>
    <row r="147" spans="1:3" ht="15.75" x14ac:dyDescent="0.25">
      <c r="A147" s="3"/>
      <c r="B147" s="29">
        <v>8</v>
      </c>
      <c r="C147" s="22" t="s">
        <v>223</v>
      </c>
    </row>
    <row r="148" spans="1:3" ht="15.75" x14ac:dyDescent="0.25">
      <c r="A148" s="3"/>
      <c r="B148" s="36"/>
      <c r="C148" s="37"/>
    </row>
    <row r="149" spans="1:3" ht="15.75" x14ac:dyDescent="0.25">
      <c r="A149" s="45" t="s">
        <v>191</v>
      </c>
      <c r="B149" s="45"/>
      <c r="C149" s="30"/>
    </row>
    <row r="150" spans="1:3" ht="15.75" x14ac:dyDescent="0.25">
      <c r="A150" s="3"/>
      <c r="B150" s="4"/>
      <c r="C150" s="4"/>
    </row>
    <row r="151" spans="1:3" ht="15.75" x14ac:dyDescent="0.25">
      <c r="A151" s="3"/>
      <c r="B151" s="4"/>
      <c r="C151" s="4"/>
    </row>
    <row r="152" spans="1:3" ht="15.75" x14ac:dyDescent="0.25">
      <c r="A152" s="45" t="s">
        <v>192</v>
      </c>
      <c r="B152" s="45"/>
      <c r="C152" s="4"/>
    </row>
  </sheetData>
  <mergeCells count="12">
    <mergeCell ref="A152:B152"/>
    <mergeCell ref="A100:C100"/>
    <mergeCell ref="B101:C101"/>
    <mergeCell ref="B112:C112"/>
    <mergeCell ref="B131:C131"/>
    <mergeCell ref="A149:B149"/>
    <mergeCell ref="A91:D91"/>
    <mergeCell ref="A2:C2"/>
    <mergeCell ref="A3:C3"/>
    <mergeCell ref="A4:C4"/>
    <mergeCell ref="A89:D89"/>
    <mergeCell ref="A90:C90"/>
  </mergeCells>
  <pageMargins left="0.7" right="0.7" top="0.75" bottom="0.75" header="0.3" footer="0.3"/>
  <pageSetup scale="4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2021-11-29T14:34:50Z</cp:lastPrinted>
  <dcterms:created xsi:type="dcterms:W3CDTF">2021-11-28T18:17:06Z</dcterms:created>
  <dcterms:modified xsi:type="dcterms:W3CDTF">2021-11-30T14:36:43Z</dcterms:modified>
</cp:coreProperties>
</file>