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SAN FRANCISCO\"/>
    </mc:Choice>
  </mc:AlternateContent>
  <xr:revisionPtr revIDLastSave="0" documentId="13_ncr:1_{3CC7E9B3-B03F-4BCE-90E9-B0584E6B20C1}" xr6:coauthVersionLast="47" xr6:coauthVersionMax="47" xr10:uidLastSave="{00000000-0000-0000-0000-000000000000}"/>
  <bookViews>
    <workbookView xWindow="-120" yWindow="-120" windowWidth="29040" windowHeight="15840" xr2:uid="{015181FA-9A39-4F64-A87E-00927BF5555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9" i="2" l="1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28" i="2"/>
  <c r="E27" i="2"/>
  <c r="E26" i="2"/>
  <c r="E25" i="2"/>
  <c r="E24" i="2"/>
  <c r="E23" i="2"/>
  <c r="E22" i="2"/>
  <c r="E100" i="2" s="1"/>
  <c r="E101" i="2" l="1"/>
  <c r="E102" i="2" s="1"/>
  <c r="E27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28" i="1"/>
  <c r="E26" i="1"/>
  <c r="E25" i="1"/>
  <c r="E24" i="1"/>
  <c r="E23" i="1"/>
  <c r="E22" i="1"/>
  <c r="E100" i="1" l="1"/>
  <c r="E101" i="1" s="1"/>
  <c r="E102" i="1" s="1"/>
</calcChain>
</file>

<file path=xl/sharedStrings.xml><?xml version="1.0" encoding="utf-8"?>
<sst xmlns="http://schemas.openxmlformats.org/spreadsheetml/2006/main" count="482" uniqueCount="242">
  <si>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</si>
  <si>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</si>
  <si>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</si>
  <si>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</si>
  <si>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</si>
  <si>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</si>
  <si>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</si>
  <si>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</si>
  <si>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</si>
  <si>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</si>
  <si>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</si>
  <si>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</si>
  <si>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</si>
  <si>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</si>
  <si>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</si>
  <si>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</si>
  <si>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</si>
  <si>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</si>
  <si>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</si>
  <si>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Ti-SF-147.105</t>
  </si>
  <si>
    <t xml:space="preserve">PLACA BLOQ. DCP 3.5X5 ORIF. TITANIO </t>
  </si>
  <si>
    <t>Ti-SF-147.106</t>
  </si>
  <si>
    <t xml:space="preserve">PLACA BLOQ. DCP 3.5X6 ORIF. TITANIO </t>
  </si>
  <si>
    <t>Ti-SF-147.108</t>
  </si>
  <si>
    <t xml:space="preserve">PLACA BLOQ. DCP 3.5X08 ORIF. TITANIO </t>
  </si>
  <si>
    <t>Ti-SF-147.109</t>
  </si>
  <si>
    <t xml:space="preserve">PLACA BLOQ. DCP 3.5X09 ORIF. TITANIO </t>
  </si>
  <si>
    <t>Ti-SF-147.110</t>
  </si>
  <si>
    <t xml:space="preserve">PLACA BLOQ. DCP 3.5X10 ORIF. TITANIO </t>
  </si>
  <si>
    <t>Ti-SF-147.112</t>
  </si>
  <si>
    <t xml:space="preserve">PLACA BLOQ. DCP 3.5X12 ORIF. TITANIO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</si>
  <si>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</si>
  <si>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</si>
  <si>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</si>
  <si>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</si>
  <si>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</si>
  <si>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</si>
  <si>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</si>
  <si>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</si>
  <si>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</si>
  <si>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</si>
  <si>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</si>
  <si>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</si>
  <si>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</si>
  <si>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</si>
  <si>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</si>
  <si>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</si>
  <si>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</si>
  <si>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</si>
  <si>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</si>
  <si>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</si>
  <si>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</si>
  <si>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</si>
  <si>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</si>
  <si>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</si>
  <si>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</si>
  <si>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</si>
  <si>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</si>
  <si>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</si>
  <si>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</si>
  <si>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</si>
  <si>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</si>
  <si>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</si>
  <si>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</si>
  <si>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</si>
  <si>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</si>
  <si>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</si>
  <si>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</si>
  <si>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</si>
  <si>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</si>
  <si>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</si>
  <si>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</si>
  <si>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</si>
  <si>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</si>
  <si>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</si>
  <si>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</si>
  <si>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</si>
  <si>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</si>
  <si>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</si>
  <si>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</si>
  <si>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</si>
  <si>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</si>
  <si>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</si>
  <si>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</si>
  <si>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</si>
  <si>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</si>
  <si>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</si>
  <si>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</si>
  <si>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</si>
  <si>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</si>
  <si>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</si>
  <si>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</si>
  <si>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</si>
  <si>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</si>
  <si>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</si>
  <si>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</si>
  <si>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</si>
  <si>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</si>
  <si>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</si>
  <si>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</si>
  <si>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</si>
  <si>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</si>
  <si>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</si>
  <si>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</si>
  <si>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</si>
  <si>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</si>
  <si>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</si>
  <si>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</si>
  <si>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</si>
  <si>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</si>
  <si>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</si>
  <si>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</si>
  <si>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</si>
  <si>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</si>
  <si>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</si>
  <si>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</si>
  <si>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</si>
  <si>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</si>
  <si>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</si>
  <si>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</si>
  <si>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</si>
  <si>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</si>
  <si>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</si>
  <si>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</si>
  <si>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</si>
  <si>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</si>
  <si>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</si>
  <si>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</si>
  <si>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</si>
  <si>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</si>
  <si>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</si>
  <si>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</si>
  <si>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</si>
  <si>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</si>
  <si>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</si>
  <si>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</si>
  <si>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</si>
  <si>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</si>
  <si>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</si>
  <si>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</si>
  <si>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</si>
  <si>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</si>
  <si>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</si>
  <si>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</si>
  <si>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</si>
  <si>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</si>
  <si>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</si>
  <si>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</si>
  <si>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</si>
  <si>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</si>
  <si>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</si>
  <si>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</si>
  <si>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BATERIAS GRIS </t>
  </si>
  <si>
    <t xml:space="preserve">ENTREGADO POR </t>
  </si>
  <si>
    <t xml:space="preserve">RECIBIDO POR </t>
  </si>
  <si>
    <t>Ti-SF-138.106</t>
  </si>
  <si>
    <t>PLACA 1/3 CAÑA BLOQ. TIT. *06</t>
  </si>
  <si>
    <t>Ti-SF-138.107</t>
  </si>
  <si>
    <t>PLACA 1/3 CAÑA BLOQ. TIT. *07</t>
  </si>
  <si>
    <t>Ti-SF-138.108</t>
  </si>
  <si>
    <t>PLACA 1/3 CAÑA BLOQ. TIT. *08</t>
  </si>
  <si>
    <t>Ti-SF-138.109</t>
  </si>
  <si>
    <t>PLACA 1/3 CAÑA BLOQ. TIT.*09</t>
  </si>
  <si>
    <t>Ti-SF-138.110</t>
  </si>
  <si>
    <t>PLACA 1/3 CAÑA BLOQ. TIT. *10</t>
  </si>
  <si>
    <t>Ti-SF-138.112</t>
  </si>
  <si>
    <t>PLACA 1/3 CAÑA BLOQ. TIT. *12</t>
  </si>
  <si>
    <t>Ti-SF-147.111</t>
  </si>
  <si>
    <t xml:space="preserve">PLACA BLOQ. DCP 3.5X11 ORIF. TITANIO </t>
  </si>
  <si>
    <t xml:space="preserve">CLINICASAN FRANCISCO </t>
  </si>
  <si>
    <t>0990763070001</t>
  </si>
  <si>
    <t>AV. ALEJANDRO ANDRADE 27-29 JUAN ROLANDO COELLO</t>
  </si>
  <si>
    <t>(04)259-5400</t>
  </si>
  <si>
    <t xml:space="preserve">VENTA-CIRUGIA </t>
  </si>
  <si>
    <t>01:00PM</t>
  </si>
  <si>
    <t xml:space="preserve">DR. LUZURIAGA </t>
  </si>
  <si>
    <t xml:space="preserve">05.3410-2030122          </t>
  </si>
  <si>
    <t>PLACA BLOQ. MULTIAXIAL 3.5 MM DCP *6 ORIF. TITANIO YB</t>
  </si>
  <si>
    <t xml:space="preserve">05.3410-2030140          </t>
  </si>
  <si>
    <t xml:space="preserve">05.3410-2030158          </t>
  </si>
  <si>
    <t>PLACA BLOQ. MULTIAXIAL 3.5 MM DCP *8 ORIF. TITANIO YB</t>
  </si>
  <si>
    <t xml:space="preserve">05.3410-2030176          </t>
  </si>
  <si>
    <t>PLACA BLOQ. MULTIAXIAL 3.5 MM DCP *9 ORIF. TITANIO YB</t>
  </si>
  <si>
    <t xml:space="preserve">05.3410-2030212          </t>
  </si>
  <si>
    <t>PLACA BLOQ. MULTIAXIAL 3.5 MM DCP *11 ORIF. TITANIO YB</t>
  </si>
  <si>
    <t xml:space="preserve">05.3410-2030230          </t>
  </si>
  <si>
    <t>PLACA BLOQ. MULTIAXIAL 3.5 MM DCP *12 ORIF. TITANIO YB</t>
  </si>
  <si>
    <t>PLACA BLOQ. MULTIAXIAL 3.5 MM DCP *5 ORIF. TITANIO YB</t>
  </si>
  <si>
    <t xml:space="preserve">SALUD </t>
  </si>
  <si>
    <t xml:space="preserve">ROBER GUERRERO FALCONI </t>
  </si>
  <si>
    <t xml:space="preserve">BANDEJA INFERIOR </t>
  </si>
  <si>
    <t>DESPERIO MANGO AZUL ANCHO</t>
  </si>
  <si>
    <t>DESPERIO MANGO AZUL ANGOSTO</t>
  </si>
  <si>
    <t xml:space="preserve">ATORNILLADOR CAFÉ  3.5 CON CAMISA </t>
  </si>
  <si>
    <t>GANCHO REDUCTORES 3.5 MANGO AZUL</t>
  </si>
  <si>
    <t xml:space="preserve">PINZAS VERBRUGGE PORTAPLACA </t>
  </si>
  <si>
    <t>PINZA REDUCTORA ESPAÑOLA</t>
  </si>
  <si>
    <t xml:space="preserve">PINZA REDUCTORA CON CREMALLERA </t>
  </si>
  <si>
    <t>GUBIA</t>
  </si>
  <si>
    <t xml:space="preserve">SEPARADORES </t>
  </si>
  <si>
    <t>CURETA</t>
  </si>
  <si>
    <t>BANDEJA MEDIA</t>
  </si>
  <si>
    <t xml:space="preserve">SEPARADORES DE HOMAN ANCHOS </t>
  </si>
  <si>
    <t xml:space="preserve">SEPARADORES DE HOMAN DELGADOS </t>
  </si>
  <si>
    <t>MASNGO DE  ANCLAJE RAPIDO  AZUL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</si>
  <si>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</si>
  <si>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</si>
  <si>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</si>
  <si>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</si>
  <si>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</si>
  <si>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</si>
  <si>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</si>
  <si>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BROCAS 3.2</t>
  </si>
  <si>
    <t>MACHUELO ANCLAJE RAPIDO</t>
  </si>
  <si>
    <t xml:space="preserve">AVELLANADOR DE ANCLAJE RAPIDO </t>
  </si>
  <si>
    <t>TAMBOR DE INJERTO</t>
  </si>
  <si>
    <t>ANCLAJE CONICO</t>
  </si>
  <si>
    <t xml:space="preserve">SEPARADORES DE SEM </t>
  </si>
  <si>
    <t>BANDEJA SUPERIOR</t>
  </si>
  <si>
    <t>MANGO TORQUE  1.5 DORADO</t>
  </si>
  <si>
    <t>ATORNILLADORES ANCLAJE RAPIDO HEXAGONAL 3.5</t>
  </si>
  <si>
    <t>ATORNILLADORES ANCLAJE RAPIDO STARDRIVE 3.5</t>
  </si>
  <si>
    <t>MACHUELOS</t>
  </si>
  <si>
    <t xml:space="preserve">MACHUELO EN T </t>
  </si>
  <si>
    <t>ATORNILLADOR 3.5 BICELADO LARGO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</si>
  <si>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</si>
  <si>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</si>
  <si>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</si>
  <si>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</si>
  <si>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</si>
  <si>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</si>
  <si>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 xml:space="preserve">BROCAS DE 2.7MM </t>
  </si>
  <si>
    <t xml:space="preserve">MARTILLO </t>
  </si>
  <si>
    <t xml:space="preserve">OSTEOTOMOS </t>
  </si>
  <si>
    <t>MOTOR CANULADO</t>
  </si>
  <si>
    <t xml:space="preserve">ANCLAJES DE MOTOR </t>
  </si>
  <si>
    <t xml:space="preserve">HOJAS DE MINI SIERRA </t>
  </si>
  <si>
    <t xml:space="preserve">INTERCAMBIADOR DE BATERIA </t>
  </si>
  <si>
    <t xml:space="preserve">LLAVE JACOBS </t>
  </si>
  <si>
    <t xml:space="preserve">PLACAS DCP 3.5MM TITANIO </t>
  </si>
  <si>
    <t xml:space="preserve">NOTA DE ENTREGA </t>
  </si>
  <si>
    <t xml:space="preserve">NOTA DE RETIRO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</si>
</sst>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6" formatCode="_-[$$-240A]\ * #,##0.00_-;\-[$$-240A]\ * #,##0.00_-;_-[$$-240A]\ * &quot;-&quot;??_-;_-@_-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/>
  </cellStyleXfs>
  <cellXfs count="68">
    <xf numFmtId="0" fontId="0" fillId="0" borderId="0" xfId="0"/>
    <xf numFmtId="0" fontId="3" fillId="0" borderId="0" xfId="2" applyFont="1" applyAlignment="1">
      <alignment horizontal="center" wrapText="1"/>
    </xf>
    <xf numFmtId="0" fontId="4" fillId="0" borderId="0" xfId="0" applyFont="1"/>
    <xf numFmtId="44" fontId="5" fillId="0" borderId="0" xfId="1" applyFont="1"/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7" fillId="0" borderId="0" xfId="2" applyFont="1"/>
    <xf numFmtId="2" fontId="8" fillId="0" borderId="0" xfId="0" applyNumberFormat="1" applyFont="1" applyAlignment="1">
      <alignment horizontal="left"/>
    </xf>
    <xf numFmtId="0" fontId="5" fillId="0" borderId="0" xfId="2" applyFont="1" applyAlignment="1">
      <alignment horizontal="left"/>
    </xf>
    <xf numFmtId="2" fontId="8" fillId="0" borderId="0" xfId="2" applyNumberFormat="1" applyFont="1" applyAlignment="1">
      <alignment horizontal="left"/>
    </xf>
    <xf numFmtId="0" fontId="9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top"/>
    </xf>
    <xf numFmtId="44" fontId="4" fillId="0" borderId="4" xfId="1" applyFont="1" applyBorder="1"/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 applyProtection="1">
      <alignment vertical="top" readingOrder="1"/>
      <protection locked="0"/>
    </xf>
    <xf numFmtId="166" fontId="5" fillId="0" borderId="4" xfId="3" applyNumberFormat="1" applyFont="1" applyFill="1" applyBorder="1" applyAlignment="1"/>
    <xf numFmtId="0" fontId="5" fillId="0" borderId="4" xfId="0" applyFont="1" applyBorder="1" applyAlignment="1" applyProtection="1">
      <alignment horizontal="left" vertical="top" readingOrder="1"/>
      <protection locked="0"/>
    </xf>
    <xf numFmtId="0" fontId="3" fillId="0" borderId="4" xfId="2" applyFont="1" applyBorder="1" applyAlignment="1">
      <alignment horizontal="right" wrapText="1"/>
    </xf>
    <xf numFmtId="44" fontId="4" fillId="0" borderId="4" xfId="1" applyFont="1" applyFill="1" applyBorder="1" applyAlignment="1"/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4" fillId="0" borderId="0" xfId="0" applyFont="1"/>
    <xf numFmtId="2" fontId="8" fillId="0" borderId="0" xfId="2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9" fontId="3" fillId="0" borderId="4" xfId="2" applyNumberFormat="1" applyFont="1" applyBorder="1" applyAlignment="1">
      <alignment wrapText="1"/>
    </xf>
    <xf numFmtId="0" fontId="4" fillId="0" borderId="4" xfId="0" applyFont="1" applyBorder="1"/>
    <xf numFmtId="2" fontId="5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5" fillId="0" borderId="4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4" fontId="5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0" fontId="4" fillId="0" borderId="2" xfId="2" applyFont="1" applyBorder="1" applyAlignment="1">
      <alignment horizontal="left"/>
    </xf>
    <xf numFmtId="49" fontId="4" fillId="0" borderId="2" xfId="2" applyNumberFormat="1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3" fillId="0" borderId="0" xfId="0" applyFont="1"/>
    <xf numFmtId="20" fontId="4" fillId="0" borderId="8" xfId="2" applyNumberFormat="1" applyFont="1" applyBorder="1" applyAlignment="1">
      <alignment horizontal="left"/>
    </xf>
    <xf numFmtId="0" fontId="4" fillId="0" borderId="4" xfId="2" applyFont="1" applyBorder="1" applyAlignment="1" applyProtection="1">
      <alignment horizontal="center" vertical="top" wrapText="1" readingOrder="1"/>
      <protection locked="0"/>
    </xf>
    <xf numFmtId="0" fontId="4" fillId="0" borderId="4" xfId="2" applyFont="1" applyBorder="1" applyAlignment="1" applyProtection="1">
      <alignment horizontal="left" vertical="top" readingOrder="1"/>
      <protection locked="0"/>
    </xf>
    <xf numFmtId="170" fontId="4" fillId="0" borderId="4" xfId="4" applyFont="1" applyBorder="1"/>
    <xf numFmtId="0" fontId="5" fillId="0" borderId="4" xfId="0" applyFont="1" applyBorder="1" applyAlignment="1" applyProtection="1">
      <alignment horizontal="left" vertical="top" readingOrder="1"/>
      <protection locked="0"/>
    </xf>
    <xf numFmtId="0" fontId="3" fillId="0" borderId="0" xfId="2" applyFont="1" applyAlignment="1">
      <alignment horizontal="center" wrapText="1"/>
    </xf>
    <xf numFmtId="0" fontId="4" fillId="0" borderId="4" xfId="0" applyFont="1" applyFill="1" applyBorder="1"/>
    <xf numFmtId="2" fontId="5" fillId="0" borderId="7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left" vertical="top"/>
    </xf>
    <xf numFmtId="2" fontId="5" fillId="0" borderId="4" xfId="0" applyNumberFormat="1" applyFont="1" applyBorder="1" applyAlignment="1">
      <alignment horizontal="left" vertical="center"/>
    </xf>
    <xf numFmtId="0" fontId="3" fillId="0" borderId="0" xfId="2" applyFont="1" applyAlignment="1">
      <alignment horizontal="center"/>
    </xf>
  </cellXfs>
  <cellStyles count="8">
    <cellStyle name="Moneda" xfId="1" builtinId="4"/>
    <cellStyle name="Moneda [0] 2" xfId="3" xr:uid="{F1E91FC0-1547-49CF-A390-4B50E701A139}"/>
    <cellStyle name="Moneda [0] 2 2" xfId="6" xr:uid="{7B6696F6-3CD3-4CCF-9F3F-923B3617E5AC}"/>
    <cellStyle name="Moneda [0] 3" xfId="5" xr:uid="{1319214A-F8CF-4952-932F-B56A81E63F3C}"/>
    <cellStyle name="Moneda 2" xfId="4" xr:uid="{95190697-1295-40B0-B07C-2C53E139BD90}"/>
    <cellStyle name="Normal" xfId="0" builtinId="0"/>
    <cellStyle name="Normal 2" xfId="2" xr:uid="{8D12D826-5719-4FAE-A6DE-47235901885C}"/>
    <cellStyle name="常规 4" xfId="7" xr:uid="{71FFEC26-5114-4531-ABB2-32951BE514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0</xdr:row>
      <xdr:rowOff>66675</xdr:rowOff>
    </xdr:from>
    <xdr:to>
      <xdr:col>4</xdr:col>
      <xdr:colOff>771525</xdr:colOff>
      <xdr:row>8</xdr:row>
      <xdr:rowOff>8731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C5C14D-4889-4029-8DB0-69E75DC227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67450" y="66675"/>
          <a:ext cx="2971800" cy="158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0</xdr:row>
      <xdr:rowOff>66675</xdr:rowOff>
    </xdr:from>
    <xdr:to>
      <xdr:col>4</xdr:col>
      <xdr:colOff>142875</xdr:colOff>
      <xdr:row>7</xdr:row>
      <xdr:rowOff>210023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9B1779-C563-4EA2-BAEE-06157FA448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67450" y="66675"/>
          <a:ext cx="2343150" cy="1876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9F72-33A8-4A58-ABD9-059F58908C85}">
  <dimension ref="A3:E159"/>
  <sheetViews>
    <sheetView tabSelected="1" zoomScaleNormal="100" workbookViewId="0">
      <selection activeCell="C17" sqref="C17"/>
    </sheetView>
  </sheetViews>
  <sheetFormatPr baseColWidth="10" defaultRowHeight="20.100000000000001" customHeight="1"/>
  <cols>
    <col min="1" max="1" width="11.7109375" style="2" bestFit="1" customWidth="1"/>
    <col min="2" max="2" width="23.5703125" style="2" customWidth="1"/>
    <col min="3" max="3" width="76.28515625" style="2" customWidth="1"/>
    <col min="4" max="4" width="15.42578125" style="2" bestFit="1" customWidth="1"/>
    <col min="5" max="5" width="19.140625" style="2" customWidth="1"/>
    <col min="6" max="16384" width="11.42578125" style="2"/>
  </cols>
  <sheetData>
    <row r="3" spans="1:5" ht="20.100000000000001" customHeight="1">
      <c r="A3" s="1" t="s">
        <v>0</v>
      </c>
      <c r="B3" s="1"/>
      <c r="C3" s="1"/>
      <c r="E3" s="3"/>
    </row>
    <row r="4" spans="1:5" ht="20.100000000000001" customHeight="1">
      <c r="A4" s="4" t="s">
        <v>1</v>
      </c>
      <c r="B4" s="4"/>
      <c r="C4" s="4"/>
      <c r="E4" s="3"/>
    </row>
    <row r="5" spans="1:5" ht="20.100000000000001" customHeight="1">
      <c r="A5" s="5" t="s">
        <v>2</v>
      </c>
      <c r="B5" s="5"/>
      <c r="C5" s="5"/>
      <c r="E5" s="3"/>
    </row>
    <row r="6" spans="1:5" ht="20.100000000000001" customHeight="1">
      <c r="A6" s="6"/>
      <c r="B6" s="7"/>
      <c r="C6" s="8"/>
      <c r="E6" s="3"/>
    </row>
    <row r="7" spans="1:5" ht="20.100000000000001" customHeight="1">
      <c r="A7" s="9"/>
      <c r="B7" s="9"/>
      <c r="C7" s="67" t="s">
        <v>240</v>
      </c>
      <c r="E7" s="3"/>
    </row>
    <row r="8" spans="1:5" ht="20.100000000000001" customHeight="1" thickBot="1">
      <c r="A8" s="10"/>
      <c r="B8" s="11" t="s">
        <v>3</v>
      </c>
      <c r="C8" s="50">
        <v>44664</v>
      </c>
      <c r="E8" s="3"/>
    </row>
    <row r="9" spans="1:5" ht="20.100000000000001" customHeight="1" thickBot="1">
      <c r="A9" s="10"/>
      <c r="B9" s="11" t="s">
        <v>4</v>
      </c>
      <c r="C9" s="51" t="s">
        <v>169</v>
      </c>
      <c r="E9" s="3"/>
    </row>
    <row r="10" spans="1:5" ht="20.100000000000001" customHeight="1" thickBot="1">
      <c r="A10" s="10"/>
      <c r="B10" s="11" t="s">
        <v>5</v>
      </c>
      <c r="C10" s="53" t="s">
        <v>170</v>
      </c>
      <c r="E10" s="3"/>
    </row>
    <row r="11" spans="1:5" ht="20.100000000000001" customHeight="1" thickBot="1">
      <c r="A11" s="10"/>
      <c r="B11" s="11" t="s">
        <v>6</v>
      </c>
      <c r="C11" s="52" t="s">
        <v>171</v>
      </c>
    </row>
    <row r="12" spans="1:5" ht="20.100000000000001" customHeight="1" thickBot="1">
      <c r="A12" s="10"/>
      <c r="B12" s="11" t="s">
        <v>7</v>
      </c>
      <c r="C12" s="52" t="s">
        <v>172</v>
      </c>
    </row>
    <row r="13" spans="1:5" ht="20.100000000000001" customHeight="1" thickBot="1">
      <c r="A13" s="10"/>
      <c r="B13" s="11" t="s">
        <v>8</v>
      </c>
      <c r="C13" s="39" t="s">
        <v>173</v>
      </c>
    </row>
    <row r="14" spans="1:5" ht="20.100000000000001" customHeight="1" thickBot="1">
      <c r="A14" s="10"/>
      <c r="B14" s="11" t="s">
        <v>9</v>
      </c>
      <c r="C14" s="54" t="s">
        <v>175</v>
      </c>
      <c r="E14" s="3"/>
    </row>
    <row r="15" spans="1:5" ht="20.100000000000001" customHeight="1" thickBot="1">
      <c r="A15" s="10"/>
      <c r="B15" s="11" t="s">
        <v>10</v>
      </c>
      <c r="C15" s="52" t="s">
        <v>189</v>
      </c>
      <c r="E15" s="3"/>
    </row>
    <row r="16" spans="1:5" ht="20.100000000000001" customHeight="1" thickBot="1">
      <c r="A16" s="10"/>
      <c r="B16" s="11" t="s">
        <v>11</v>
      </c>
      <c r="C16" s="52" t="s">
        <v>188</v>
      </c>
      <c r="E16" s="3"/>
    </row>
    <row r="17" spans="1:5" ht="20.100000000000001" customHeight="1" thickBot="1">
      <c r="A17" s="10"/>
      <c r="B17" s="11" t="s">
        <v>12</v>
      </c>
      <c r="C17" s="50">
        <v>44665</v>
      </c>
      <c r="D17" s="12"/>
      <c r="E17" s="3"/>
    </row>
    <row r="18" spans="1:5" ht="20.100000000000001" customHeight="1">
      <c r="A18" s="10"/>
      <c r="B18" s="11" t="s">
        <v>13</v>
      </c>
      <c r="C18" s="56" t="s">
        <v>174</v>
      </c>
      <c r="D18" s="12"/>
      <c r="E18" s="3"/>
    </row>
    <row r="19" spans="1:5" ht="20.100000000000001" customHeight="1">
      <c r="A19" s="13"/>
      <c r="B19" s="13"/>
      <c r="D19" s="12"/>
      <c r="E19" s="3"/>
    </row>
    <row r="20" spans="1:5" ht="20.100000000000001" customHeight="1">
      <c r="A20" s="14" t="s">
        <v>239</v>
      </c>
      <c r="B20" s="14"/>
      <c r="C20" s="14"/>
      <c r="D20" s="14"/>
      <c r="E20" s="14"/>
    </row>
    <row r="21" spans="1:5" ht="33.75" customHeight="1">
      <c r="A21" s="15" t="s">
        <v>14</v>
      </c>
      <c r="B21" s="15" t="s">
        <v>15</v>
      </c>
      <c r="C21" s="15" t="s">
        <v>16</v>
      </c>
      <c r="D21" s="16" t="s">
        <v>17</v>
      </c>
      <c r="E21" s="16" t="s">
        <v>18</v>
      </c>
    </row>
    <row r="22" spans="1:5" ht="20.100000000000001" customHeight="1">
      <c r="A22" s="17">
        <v>1</v>
      </c>
      <c r="B22" s="18" t="s">
        <v>19</v>
      </c>
      <c r="C22" s="19" t="s">
        <v>20</v>
      </c>
      <c r="D22" s="20">
        <v>500</v>
      </c>
      <c r="E22" s="20">
        <f t="shared" ref="E22:E28" si="0">+A22*D22</f>
        <v>500</v>
      </c>
    </row>
    <row r="23" spans="1:5" ht="20.100000000000001" customHeight="1">
      <c r="A23" s="17">
        <v>1</v>
      </c>
      <c r="B23" s="18" t="s">
        <v>21</v>
      </c>
      <c r="C23" s="19" t="s">
        <v>22</v>
      </c>
      <c r="D23" s="20">
        <v>500</v>
      </c>
      <c r="E23" s="20">
        <f t="shared" si="0"/>
        <v>500</v>
      </c>
    </row>
    <row r="24" spans="1:5" ht="20.100000000000001" customHeight="1">
      <c r="A24" s="17">
        <v>1</v>
      </c>
      <c r="B24" s="18" t="s">
        <v>23</v>
      </c>
      <c r="C24" s="19" t="s">
        <v>24</v>
      </c>
      <c r="D24" s="20">
        <v>500</v>
      </c>
      <c r="E24" s="20">
        <f t="shared" si="0"/>
        <v>500</v>
      </c>
    </row>
    <row r="25" spans="1:5" ht="20.100000000000001" customHeight="1">
      <c r="A25" s="17">
        <v>1</v>
      </c>
      <c r="B25" s="18" t="s">
        <v>25</v>
      </c>
      <c r="C25" s="19" t="s">
        <v>26</v>
      </c>
      <c r="D25" s="20">
        <v>500</v>
      </c>
      <c r="E25" s="20">
        <f t="shared" si="0"/>
        <v>500</v>
      </c>
    </row>
    <row r="26" spans="1:5" ht="20.100000000000001" customHeight="1">
      <c r="A26" s="17">
        <v>1</v>
      </c>
      <c r="B26" s="18" t="s">
        <v>27</v>
      </c>
      <c r="C26" s="19" t="s">
        <v>28</v>
      </c>
      <c r="D26" s="20">
        <v>500</v>
      </c>
      <c r="E26" s="20">
        <f t="shared" si="0"/>
        <v>500</v>
      </c>
    </row>
    <row r="27" spans="1:5" s="36" customFormat="1" ht="20.100000000000001" customHeight="1">
      <c r="A27" s="42">
        <v>1</v>
      </c>
      <c r="B27" s="49" t="s">
        <v>167</v>
      </c>
      <c r="C27" s="46" t="s">
        <v>168</v>
      </c>
      <c r="D27" s="20">
        <v>500</v>
      </c>
      <c r="E27" s="20">
        <f t="shared" ref="E27" si="1">+A27*D27</f>
        <v>500</v>
      </c>
    </row>
    <row r="28" spans="1:5" ht="20.100000000000001" customHeight="1">
      <c r="A28" s="17">
        <v>1</v>
      </c>
      <c r="B28" s="18" t="s">
        <v>29</v>
      </c>
      <c r="C28" s="19" t="s">
        <v>30</v>
      </c>
      <c r="D28" s="20">
        <v>500</v>
      </c>
      <c r="E28" s="20">
        <f t="shared" si="0"/>
        <v>500</v>
      </c>
    </row>
    <row r="29" spans="1:5" ht="20.100000000000001" customHeight="1">
      <c r="A29" s="57">
        <v>1</v>
      </c>
      <c r="B29" s="58" t="s">
        <v>155</v>
      </c>
      <c r="C29" s="60" t="s">
        <v>156</v>
      </c>
      <c r="D29" s="59">
        <v>300</v>
      </c>
      <c r="E29" s="59">
        <v>300</v>
      </c>
    </row>
    <row r="30" spans="1:5" ht="20.100000000000001" customHeight="1">
      <c r="A30" s="57">
        <v>1</v>
      </c>
      <c r="B30" s="58" t="s">
        <v>157</v>
      </c>
      <c r="C30" s="60" t="s">
        <v>158</v>
      </c>
      <c r="D30" s="59">
        <v>300</v>
      </c>
      <c r="E30" s="59">
        <v>300</v>
      </c>
    </row>
    <row r="31" spans="1:5" ht="20.100000000000001" customHeight="1">
      <c r="A31" s="57">
        <v>1</v>
      </c>
      <c r="B31" s="58" t="s">
        <v>159</v>
      </c>
      <c r="C31" s="60" t="s">
        <v>160</v>
      </c>
      <c r="D31" s="59">
        <v>300</v>
      </c>
      <c r="E31" s="59">
        <v>300</v>
      </c>
    </row>
    <row r="32" spans="1:5" ht="20.100000000000001" customHeight="1">
      <c r="A32" s="57">
        <v>1</v>
      </c>
      <c r="B32" s="58" t="s">
        <v>161</v>
      </c>
      <c r="C32" s="60" t="s">
        <v>162</v>
      </c>
      <c r="D32" s="59">
        <v>300</v>
      </c>
      <c r="E32" s="59">
        <v>300</v>
      </c>
    </row>
    <row r="33" spans="1:5" ht="20.100000000000001" customHeight="1">
      <c r="A33" s="57">
        <v>1</v>
      </c>
      <c r="B33" s="58" t="s">
        <v>163</v>
      </c>
      <c r="C33" s="60" t="s">
        <v>164</v>
      </c>
      <c r="D33" s="59">
        <v>300</v>
      </c>
      <c r="E33" s="59">
        <v>300</v>
      </c>
    </row>
    <row r="34" spans="1:5" ht="20.100000000000001" customHeight="1">
      <c r="A34" s="57">
        <v>1</v>
      </c>
      <c r="B34" s="58" t="s">
        <v>165</v>
      </c>
      <c r="C34" s="60" t="s">
        <v>166</v>
      </c>
      <c r="D34" s="59">
        <v>300</v>
      </c>
      <c r="E34" s="59">
        <v>300</v>
      </c>
    </row>
    <row r="35" spans="1:5" ht="20.100000000000001" customHeight="1">
      <c r="A35" s="57">
        <v>1</v>
      </c>
      <c r="B35" s="62" t="s">
        <v>176</v>
      </c>
      <c r="C35" s="62" t="s">
        <v>177</v>
      </c>
      <c r="D35" s="59">
        <v>700</v>
      </c>
      <c r="E35" s="59">
        <v>700</v>
      </c>
    </row>
    <row r="36" spans="1:5" ht="20.100000000000001" customHeight="1">
      <c r="A36" s="57">
        <v>1</v>
      </c>
      <c r="B36" s="62" t="s">
        <v>178</v>
      </c>
      <c r="C36" s="62" t="s">
        <v>187</v>
      </c>
      <c r="D36" s="59">
        <v>700</v>
      </c>
      <c r="E36" s="59">
        <v>700</v>
      </c>
    </row>
    <row r="37" spans="1:5" ht="20.100000000000001" customHeight="1">
      <c r="A37" s="57">
        <v>1</v>
      </c>
      <c r="B37" s="62" t="s">
        <v>179</v>
      </c>
      <c r="C37" s="62" t="s">
        <v>180</v>
      </c>
      <c r="D37" s="59">
        <v>700</v>
      </c>
      <c r="E37" s="59">
        <v>700</v>
      </c>
    </row>
    <row r="38" spans="1:5" ht="20.100000000000001" customHeight="1">
      <c r="A38" s="57">
        <v>1</v>
      </c>
      <c r="B38" s="62" t="s">
        <v>181</v>
      </c>
      <c r="C38" s="62" t="s">
        <v>182</v>
      </c>
      <c r="D38" s="59">
        <v>700</v>
      </c>
      <c r="E38" s="59">
        <v>700</v>
      </c>
    </row>
    <row r="39" spans="1:5" ht="20.100000000000001" customHeight="1">
      <c r="A39" s="57">
        <v>1</v>
      </c>
      <c r="B39" s="62" t="s">
        <v>183</v>
      </c>
      <c r="C39" s="62" t="s">
        <v>184</v>
      </c>
      <c r="D39" s="59">
        <v>700</v>
      </c>
      <c r="E39" s="59">
        <v>700</v>
      </c>
    </row>
    <row r="40" spans="1:5" ht="20.100000000000001" customHeight="1">
      <c r="A40" s="57">
        <v>1</v>
      </c>
      <c r="B40" s="62" t="s">
        <v>185</v>
      </c>
      <c r="C40" s="62" t="s">
        <v>186</v>
      </c>
      <c r="D40" s="59">
        <v>700</v>
      </c>
      <c r="E40" s="59">
        <v>700</v>
      </c>
    </row>
    <row r="41" spans="1:5" ht="20.100000000000001" customHeight="1">
      <c r="A41" s="21">
        <v>6</v>
      </c>
      <c r="B41" s="19" t="s">
        <v>31</v>
      </c>
      <c r="C41" s="22" t="s">
        <v>32</v>
      </c>
      <c r="D41" s="23">
        <v>40</v>
      </c>
      <c r="E41" s="23">
        <f>A41*D41</f>
        <v>240</v>
      </c>
    </row>
    <row r="42" spans="1:5" ht="20.100000000000001" customHeight="1">
      <c r="A42" s="21">
        <v>4</v>
      </c>
      <c r="B42" s="19" t="s">
        <v>33</v>
      </c>
      <c r="C42" s="22" t="s">
        <v>34</v>
      </c>
      <c r="D42" s="23">
        <v>40</v>
      </c>
      <c r="E42" s="23">
        <f t="shared" ref="E42:E99" si="2">A42*D42</f>
        <v>160</v>
      </c>
    </row>
    <row r="43" spans="1:5" ht="20.100000000000001" customHeight="1">
      <c r="A43" s="21">
        <v>4</v>
      </c>
      <c r="B43" s="19" t="s">
        <v>35</v>
      </c>
      <c r="C43" s="22" t="s">
        <v>36</v>
      </c>
      <c r="D43" s="23">
        <v>40</v>
      </c>
      <c r="E43" s="23">
        <f t="shared" si="2"/>
        <v>160</v>
      </c>
    </row>
    <row r="44" spans="1:5" ht="20.100000000000001" customHeight="1">
      <c r="A44" s="21">
        <v>4</v>
      </c>
      <c r="B44" s="19" t="s">
        <v>37</v>
      </c>
      <c r="C44" s="22" t="s">
        <v>38</v>
      </c>
      <c r="D44" s="23">
        <v>40</v>
      </c>
      <c r="E44" s="23">
        <f t="shared" si="2"/>
        <v>160</v>
      </c>
    </row>
    <row r="45" spans="1:5" ht="20.100000000000001" customHeight="1">
      <c r="A45" s="21">
        <v>4</v>
      </c>
      <c r="B45" s="19" t="s">
        <v>39</v>
      </c>
      <c r="C45" s="22" t="s">
        <v>40</v>
      </c>
      <c r="D45" s="23">
        <v>40</v>
      </c>
      <c r="E45" s="23">
        <f t="shared" si="2"/>
        <v>160</v>
      </c>
    </row>
    <row r="46" spans="1:5" ht="20.100000000000001" customHeight="1">
      <c r="A46" s="21">
        <v>4</v>
      </c>
      <c r="B46" s="19" t="s">
        <v>41</v>
      </c>
      <c r="C46" s="22" t="s">
        <v>42</v>
      </c>
      <c r="D46" s="23">
        <v>40</v>
      </c>
      <c r="E46" s="23">
        <f t="shared" si="2"/>
        <v>160</v>
      </c>
    </row>
    <row r="47" spans="1:5" ht="20.100000000000001" customHeight="1">
      <c r="A47" s="21">
        <v>4</v>
      </c>
      <c r="B47" s="19" t="s">
        <v>43</v>
      </c>
      <c r="C47" s="22" t="s">
        <v>44</v>
      </c>
      <c r="D47" s="23">
        <v>40</v>
      </c>
      <c r="E47" s="23">
        <f t="shared" si="2"/>
        <v>160</v>
      </c>
    </row>
    <row r="48" spans="1:5" ht="20.100000000000001" customHeight="1">
      <c r="A48" s="21">
        <v>4</v>
      </c>
      <c r="B48" s="19" t="s">
        <v>45</v>
      </c>
      <c r="C48" s="22" t="s">
        <v>46</v>
      </c>
      <c r="D48" s="23">
        <v>40</v>
      </c>
      <c r="E48" s="23">
        <f t="shared" si="2"/>
        <v>160</v>
      </c>
    </row>
    <row r="49" spans="1:5" ht="20.100000000000001" customHeight="1">
      <c r="A49" s="21">
        <v>4</v>
      </c>
      <c r="B49" s="19" t="s">
        <v>47</v>
      </c>
      <c r="C49" s="22" t="s">
        <v>48</v>
      </c>
      <c r="D49" s="23">
        <v>40</v>
      </c>
      <c r="E49" s="23">
        <f t="shared" si="2"/>
        <v>160</v>
      </c>
    </row>
    <row r="50" spans="1:5" ht="20.100000000000001" customHeight="1">
      <c r="A50" s="21">
        <v>4</v>
      </c>
      <c r="B50" s="19" t="s">
        <v>49</v>
      </c>
      <c r="C50" s="22" t="s">
        <v>50</v>
      </c>
      <c r="D50" s="23">
        <v>40</v>
      </c>
      <c r="E50" s="23">
        <f t="shared" si="2"/>
        <v>160</v>
      </c>
    </row>
    <row r="51" spans="1:5" ht="20.100000000000001" customHeight="1">
      <c r="A51" s="21">
        <v>4</v>
      </c>
      <c r="B51" s="19" t="s">
        <v>51</v>
      </c>
      <c r="C51" s="22" t="s">
        <v>52</v>
      </c>
      <c r="D51" s="23">
        <v>40</v>
      </c>
      <c r="E51" s="23">
        <f t="shared" si="2"/>
        <v>160</v>
      </c>
    </row>
    <row r="52" spans="1:5" ht="20.100000000000001" customHeight="1">
      <c r="A52" s="21">
        <v>4</v>
      </c>
      <c r="B52" s="19" t="s">
        <v>53</v>
      </c>
      <c r="C52" s="22" t="s">
        <v>54</v>
      </c>
      <c r="D52" s="23">
        <v>40</v>
      </c>
      <c r="E52" s="23">
        <f t="shared" si="2"/>
        <v>160</v>
      </c>
    </row>
    <row r="53" spans="1:5" ht="20.100000000000001" customHeight="1">
      <c r="A53" s="21">
        <v>4</v>
      </c>
      <c r="B53" s="19" t="s">
        <v>55</v>
      </c>
      <c r="C53" s="22" t="s">
        <v>56</v>
      </c>
      <c r="D53" s="23">
        <v>40</v>
      </c>
      <c r="E53" s="23">
        <f t="shared" si="2"/>
        <v>160</v>
      </c>
    </row>
    <row r="54" spans="1:5" ht="20.100000000000001" customHeight="1">
      <c r="A54" s="21">
        <v>4</v>
      </c>
      <c r="B54" s="19" t="s">
        <v>57</v>
      </c>
      <c r="C54" s="22" t="s">
        <v>58</v>
      </c>
      <c r="D54" s="23">
        <v>40</v>
      </c>
      <c r="E54" s="23">
        <f t="shared" si="2"/>
        <v>160</v>
      </c>
    </row>
    <row r="55" spans="1:5" ht="20.100000000000001" customHeight="1">
      <c r="A55" s="21">
        <v>4</v>
      </c>
      <c r="B55" s="19" t="s">
        <v>59</v>
      </c>
      <c r="C55" s="22" t="s">
        <v>60</v>
      </c>
      <c r="D55" s="23">
        <v>40</v>
      </c>
      <c r="E55" s="23">
        <f t="shared" si="2"/>
        <v>160</v>
      </c>
    </row>
    <row r="56" spans="1:5" ht="20.100000000000001" customHeight="1">
      <c r="A56" s="21">
        <v>2</v>
      </c>
      <c r="B56" s="19" t="s">
        <v>61</v>
      </c>
      <c r="C56" s="22" t="s">
        <v>62</v>
      </c>
      <c r="D56" s="23">
        <v>40</v>
      </c>
      <c r="E56" s="23">
        <f t="shared" si="2"/>
        <v>80</v>
      </c>
    </row>
    <row r="57" spans="1:5" ht="20.100000000000001" customHeight="1">
      <c r="A57" s="21">
        <v>2</v>
      </c>
      <c r="B57" s="19" t="s">
        <v>63</v>
      </c>
      <c r="C57" s="22" t="s">
        <v>64</v>
      </c>
      <c r="D57" s="23">
        <v>40</v>
      </c>
      <c r="E57" s="23">
        <f t="shared" si="2"/>
        <v>80</v>
      </c>
    </row>
    <row r="58" spans="1:5" ht="20.100000000000001" customHeight="1">
      <c r="A58" s="21">
        <v>2</v>
      </c>
      <c r="B58" s="19" t="s">
        <v>65</v>
      </c>
      <c r="C58" s="22" t="s">
        <v>66</v>
      </c>
      <c r="D58" s="23">
        <v>40</v>
      </c>
      <c r="E58" s="23">
        <f t="shared" si="2"/>
        <v>80</v>
      </c>
    </row>
    <row r="59" spans="1:5" ht="20.100000000000001" customHeight="1">
      <c r="A59" s="21">
        <v>2</v>
      </c>
      <c r="B59" s="19" t="s">
        <v>67</v>
      </c>
      <c r="C59" s="22" t="s">
        <v>68</v>
      </c>
      <c r="D59" s="23">
        <v>40</v>
      </c>
      <c r="E59" s="23">
        <f t="shared" si="2"/>
        <v>80</v>
      </c>
    </row>
    <row r="60" spans="1:5" ht="20.100000000000001" customHeight="1">
      <c r="A60" s="21">
        <v>4</v>
      </c>
      <c r="B60" s="19" t="s">
        <v>69</v>
      </c>
      <c r="C60" s="22" t="s">
        <v>70</v>
      </c>
      <c r="D60" s="23">
        <v>40</v>
      </c>
      <c r="E60" s="23">
        <f t="shared" si="2"/>
        <v>160</v>
      </c>
    </row>
    <row r="61" spans="1:5" ht="20.100000000000001" customHeight="1">
      <c r="A61" s="21">
        <v>2</v>
      </c>
      <c r="B61" s="19" t="s">
        <v>71</v>
      </c>
      <c r="C61" s="22" t="s">
        <v>72</v>
      </c>
      <c r="D61" s="23">
        <v>40</v>
      </c>
      <c r="E61" s="23">
        <f t="shared" si="2"/>
        <v>80</v>
      </c>
    </row>
    <row r="62" spans="1:5" ht="20.100000000000001" customHeight="1">
      <c r="A62" s="21">
        <v>2</v>
      </c>
      <c r="B62" s="19" t="s">
        <v>73</v>
      </c>
      <c r="C62" s="22" t="s">
        <v>74</v>
      </c>
      <c r="D62" s="23">
        <v>40</v>
      </c>
      <c r="E62" s="23">
        <f t="shared" si="2"/>
        <v>80</v>
      </c>
    </row>
    <row r="63" spans="1:5" ht="20.100000000000001" customHeight="1">
      <c r="A63" s="21">
        <v>2</v>
      </c>
      <c r="B63" s="19" t="s">
        <v>75</v>
      </c>
      <c r="C63" s="22" t="s">
        <v>76</v>
      </c>
      <c r="D63" s="23">
        <v>40</v>
      </c>
      <c r="E63" s="23">
        <f t="shared" si="2"/>
        <v>80</v>
      </c>
    </row>
    <row r="64" spans="1:5" ht="20.100000000000001" customHeight="1">
      <c r="A64" s="21">
        <v>2</v>
      </c>
      <c r="B64" s="19" t="s">
        <v>77</v>
      </c>
      <c r="C64" s="22" t="s">
        <v>78</v>
      </c>
      <c r="D64" s="23">
        <v>40</v>
      </c>
      <c r="E64" s="23">
        <f t="shared" si="2"/>
        <v>80</v>
      </c>
    </row>
    <row r="65" spans="1:5" ht="20.100000000000001" customHeight="1">
      <c r="A65" s="21">
        <v>4</v>
      </c>
      <c r="B65" s="19" t="s">
        <v>79</v>
      </c>
      <c r="C65" s="19" t="s">
        <v>80</v>
      </c>
      <c r="D65" s="23">
        <v>50</v>
      </c>
      <c r="E65" s="23">
        <f t="shared" si="2"/>
        <v>200</v>
      </c>
    </row>
    <row r="66" spans="1:5" ht="20.100000000000001" customHeight="1">
      <c r="A66" s="21">
        <v>6</v>
      </c>
      <c r="B66" s="19" t="s">
        <v>81</v>
      </c>
      <c r="C66" s="19" t="s">
        <v>82</v>
      </c>
      <c r="D66" s="23">
        <v>50</v>
      </c>
      <c r="E66" s="23">
        <f t="shared" si="2"/>
        <v>300</v>
      </c>
    </row>
    <row r="67" spans="1:5" ht="20.100000000000001" customHeight="1">
      <c r="A67" s="21">
        <v>6</v>
      </c>
      <c r="B67" s="19" t="s">
        <v>83</v>
      </c>
      <c r="C67" s="19" t="s">
        <v>84</v>
      </c>
      <c r="D67" s="23">
        <v>50</v>
      </c>
      <c r="E67" s="23">
        <f t="shared" si="2"/>
        <v>300</v>
      </c>
    </row>
    <row r="68" spans="1:5" ht="20.100000000000001" customHeight="1">
      <c r="A68" s="21">
        <v>6</v>
      </c>
      <c r="B68" s="19" t="s">
        <v>85</v>
      </c>
      <c r="C68" s="19" t="s">
        <v>86</v>
      </c>
      <c r="D68" s="23">
        <v>50</v>
      </c>
      <c r="E68" s="23">
        <f t="shared" si="2"/>
        <v>300</v>
      </c>
    </row>
    <row r="69" spans="1:5" ht="20.100000000000001" customHeight="1">
      <c r="A69" s="21">
        <v>6</v>
      </c>
      <c r="B69" s="19" t="s">
        <v>87</v>
      </c>
      <c r="C69" s="19" t="s">
        <v>88</v>
      </c>
      <c r="D69" s="23">
        <v>50</v>
      </c>
      <c r="E69" s="23">
        <f t="shared" si="2"/>
        <v>300</v>
      </c>
    </row>
    <row r="70" spans="1:5" ht="20.100000000000001" customHeight="1">
      <c r="A70" s="21">
        <v>6</v>
      </c>
      <c r="B70" s="19" t="s">
        <v>89</v>
      </c>
      <c r="C70" s="19" t="s">
        <v>90</v>
      </c>
      <c r="D70" s="23">
        <v>50</v>
      </c>
      <c r="E70" s="23">
        <f t="shared" si="2"/>
        <v>300</v>
      </c>
    </row>
    <row r="71" spans="1:5" ht="20.100000000000001" customHeight="1">
      <c r="A71" s="21">
        <v>6</v>
      </c>
      <c r="B71" s="19" t="s">
        <v>91</v>
      </c>
      <c r="C71" s="19" t="s">
        <v>92</v>
      </c>
      <c r="D71" s="23">
        <v>50</v>
      </c>
      <c r="E71" s="23">
        <f t="shared" si="2"/>
        <v>300</v>
      </c>
    </row>
    <row r="72" spans="1:5" ht="20.100000000000001" customHeight="1">
      <c r="A72" s="21">
        <v>6</v>
      </c>
      <c r="B72" s="19" t="s">
        <v>93</v>
      </c>
      <c r="C72" s="19" t="s">
        <v>94</v>
      </c>
      <c r="D72" s="23">
        <v>50</v>
      </c>
      <c r="E72" s="23">
        <f t="shared" si="2"/>
        <v>300</v>
      </c>
    </row>
    <row r="73" spans="1:5" ht="20.100000000000001" customHeight="1">
      <c r="A73" s="21">
        <v>6</v>
      </c>
      <c r="B73" s="19" t="s">
        <v>95</v>
      </c>
      <c r="C73" s="19" t="s">
        <v>96</v>
      </c>
      <c r="D73" s="23">
        <v>50</v>
      </c>
      <c r="E73" s="23">
        <f t="shared" si="2"/>
        <v>300</v>
      </c>
    </row>
    <row r="74" spans="1:5" ht="20.100000000000001" customHeight="1">
      <c r="A74" s="21">
        <v>6</v>
      </c>
      <c r="B74" s="19" t="s">
        <v>97</v>
      </c>
      <c r="C74" s="19" t="s">
        <v>98</v>
      </c>
      <c r="D74" s="23">
        <v>50</v>
      </c>
      <c r="E74" s="23">
        <f t="shared" si="2"/>
        <v>300</v>
      </c>
    </row>
    <row r="75" spans="1:5" ht="20.100000000000001" customHeight="1">
      <c r="A75" s="21">
        <v>6</v>
      </c>
      <c r="B75" s="19" t="s">
        <v>99</v>
      </c>
      <c r="C75" s="19" t="s">
        <v>100</v>
      </c>
      <c r="D75" s="23">
        <v>50</v>
      </c>
      <c r="E75" s="23">
        <f t="shared" si="2"/>
        <v>300</v>
      </c>
    </row>
    <row r="76" spans="1:5" ht="20.100000000000001" customHeight="1">
      <c r="A76" s="21">
        <v>6</v>
      </c>
      <c r="B76" s="19" t="s">
        <v>101</v>
      </c>
      <c r="C76" s="19" t="s">
        <v>102</v>
      </c>
      <c r="D76" s="23">
        <v>50</v>
      </c>
      <c r="E76" s="23">
        <f t="shared" si="2"/>
        <v>300</v>
      </c>
    </row>
    <row r="77" spans="1:5" ht="20.100000000000001" customHeight="1">
      <c r="A77" s="21">
        <v>6</v>
      </c>
      <c r="B77" s="19" t="s">
        <v>103</v>
      </c>
      <c r="C77" s="19" t="s">
        <v>104</v>
      </c>
      <c r="D77" s="23">
        <v>50</v>
      </c>
      <c r="E77" s="23">
        <f t="shared" si="2"/>
        <v>300</v>
      </c>
    </row>
    <row r="78" spans="1:5" ht="20.100000000000001" customHeight="1">
      <c r="A78" s="21">
        <v>6</v>
      </c>
      <c r="B78" s="19" t="s">
        <v>105</v>
      </c>
      <c r="C78" s="19" t="s">
        <v>106</v>
      </c>
      <c r="D78" s="23">
        <v>50</v>
      </c>
      <c r="E78" s="23">
        <f t="shared" si="2"/>
        <v>300</v>
      </c>
    </row>
    <row r="79" spans="1:5" ht="20.100000000000001" customHeight="1">
      <c r="A79" s="21">
        <v>6</v>
      </c>
      <c r="B79" s="19" t="s">
        <v>107</v>
      </c>
      <c r="C79" s="19" t="s">
        <v>108</v>
      </c>
      <c r="D79" s="23">
        <v>50</v>
      </c>
      <c r="E79" s="23">
        <f t="shared" si="2"/>
        <v>300</v>
      </c>
    </row>
    <row r="80" spans="1:5" ht="20.100000000000001" customHeight="1">
      <c r="A80" s="21">
        <v>2</v>
      </c>
      <c r="B80" s="19" t="s">
        <v>109</v>
      </c>
      <c r="C80" s="19" t="s">
        <v>110</v>
      </c>
      <c r="D80" s="23">
        <v>50</v>
      </c>
      <c r="E80" s="23">
        <f t="shared" si="2"/>
        <v>100</v>
      </c>
    </row>
    <row r="81" spans="1:5" ht="20.100000000000001" customHeight="1">
      <c r="A81" s="21">
        <v>2</v>
      </c>
      <c r="B81" s="19" t="s">
        <v>111</v>
      </c>
      <c r="C81" s="19" t="s">
        <v>112</v>
      </c>
      <c r="D81" s="23">
        <v>50</v>
      </c>
      <c r="E81" s="23">
        <f t="shared" si="2"/>
        <v>100</v>
      </c>
    </row>
    <row r="82" spans="1:5" ht="20.100000000000001" customHeight="1">
      <c r="A82" s="21">
        <v>6</v>
      </c>
      <c r="B82" s="19" t="s">
        <v>113</v>
      </c>
      <c r="C82" s="19" t="s">
        <v>114</v>
      </c>
      <c r="D82" s="23">
        <v>50</v>
      </c>
      <c r="E82" s="23">
        <f t="shared" si="2"/>
        <v>300</v>
      </c>
    </row>
    <row r="83" spans="1:5" ht="20.100000000000001" customHeight="1">
      <c r="A83" s="21">
        <v>2</v>
      </c>
      <c r="B83" s="19" t="s">
        <v>115</v>
      </c>
      <c r="C83" s="19" t="s">
        <v>116</v>
      </c>
      <c r="D83" s="23">
        <v>50</v>
      </c>
      <c r="E83" s="23">
        <f t="shared" si="2"/>
        <v>100</v>
      </c>
    </row>
    <row r="84" spans="1:5" ht="20.100000000000001" customHeight="1">
      <c r="A84" s="21">
        <v>2</v>
      </c>
      <c r="B84" s="19" t="s">
        <v>117</v>
      </c>
      <c r="C84" s="19" t="s">
        <v>118</v>
      </c>
      <c r="D84" s="23">
        <v>50</v>
      </c>
      <c r="E84" s="23">
        <f t="shared" si="2"/>
        <v>100</v>
      </c>
    </row>
    <row r="85" spans="1:5" ht="20.100000000000001" customHeight="1">
      <c r="A85" s="21">
        <v>6</v>
      </c>
      <c r="B85" s="19" t="s">
        <v>119</v>
      </c>
      <c r="C85" s="19" t="s">
        <v>120</v>
      </c>
      <c r="D85" s="23">
        <v>50</v>
      </c>
      <c r="E85" s="23">
        <f t="shared" si="2"/>
        <v>300</v>
      </c>
    </row>
    <row r="86" spans="1:5" ht="20.100000000000001" customHeight="1">
      <c r="A86" s="21">
        <v>4</v>
      </c>
      <c r="B86" s="19" t="s">
        <v>121</v>
      </c>
      <c r="C86" s="19" t="s">
        <v>122</v>
      </c>
      <c r="D86" s="23">
        <v>50</v>
      </c>
      <c r="E86" s="23">
        <f t="shared" si="2"/>
        <v>200</v>
      </c>
    </row>
    <row r="87" spans="1:5" ht="20.100000000000001" customHeight="1">
      <c r="A87" s="21">
        <v>4</v>
      </c>
      <c r="B87" s="19" t="s">
        <v>123</v>
      </c>
      <c r="C87" s="19" t="s">
        <v>124</v>
      </c>
      <c r="D87" s="23">
        <v>50</v>
      </c>
      <c r="E87" s="23">
        <f t="shared" si="2"/>
        <v>200</v>
      </c>
    </row>
    <row r="88" spans="1:5" ht="20.100000000000001" customHeight="1">
      <c r="A88" s="21">
        <v>4</v>
      </c>
      <c r="B88" s="19" t="s">
        <v>125</v>
      </c>
      <c r="C88" s="19" t="s">
        <v>126</v>
      </c>
      <c r="D88" s="23">
        <v>50</v>
      </c>
      <c r="E88" s="23">
        <f t="shared" si="2"/>
        <v>200</v>
      </c>
    </row>
    <row r="89" spans="1:5" ht="20.100000000000001" customHeight="1">
      <c r="A89" s="21">
        <v>4</v>
      </c>
      <c r="B89" s="19" t="s">
        <v>127</v>
      </c>
      <c r="C89" s="19" t="s">
        <v>128</v>
      </c>
      <c r="D89" s="23">
        <v>50</v>
      </c>
      <c r="E89" s="23">
        <f t="shared" si="2"/>
        <v>200</v>
      </c>
    </row>
    <row r="90" spans="1:5" ht="20.100000000000001" customHeight="1">
      <c r="A90" s="21">
        <v>2</v>
      </c>
      <c r="B90" s="19" t="s">
        <v>129</v>
      </c>
      <c r="C90" s="19" t="s">
        <v>130</v>
      </c>
      <c r="D90" s="23">
        <v>40</v>
      </c>
      <c r="E90" s="23">
        <f t="shared" si="2"/>
        <v>80</v>
      </c>
    </row>
    <row r="91" spans="1:5" ht="20.100000000000001" customHeight="1">
      <c r="A91" s="21">
        <v>2</v>
      </c>
      <c r="B91" s="19" t="s">
        <v>131</v>
      </c>
      <c r="C91" s="19" t="s">
        <v>132</v>
      </c>
      <c r="D91" s="23">
        <v>40</v>
      </c>
      <c r="E91" s="23">
        <f t="shared" si="2"/>
        <v>80</v>
      </c>
    </row>
    <row r="92" spans="1:5" ht="20.100000000000001" customHeight="1">
      <c r="A92" s="21">
        <v>2</v>
      </c>
      <c r="B92" s="19" t="s">
        <v>133</v>
      </c>
      <c r="C92" s="19" t="s">
        <v>134</v>
      </c>
      <c r="D92" s="23">
        <v>40</v>
      </c>
      <c r="E92" s="23">
        <f t="shared" si="2"/>
        <v>80</v>
      </c>
    </row>
    <row r="93" spans="1:5" ht="20.100000000000001" customHeight="1">
      <c r="A93" s="21">
        <v>2</v>
      </c>
      <c r="B93" s="19" t="s">
        <v>135</v>
      </c>
      <c r="C93" s="19" t="s">
        <v>136</v>
      </c>
      <c r="D93" s="23">
        <v>40</v>
      </c>
      <c r="E93" s="23">
        <f t="shared" si="2"/>
        <v>80</v>
      </c>
    </row>
    <row r="94" spans="1:5" ht="20.100000000000001" customHeight="1">
      <c r="A94" s="21">
        <v>2</v>
      </c>
      <c r="B94" s="19" t="s">
        <v>137</v>
      </c>
      <c r="C94" s="19" t="s">
        <v>138</v>
      </c>
      <c r="D94" s="23">
        <v>40</v>
      </c>
      <c r="E94" s="23">
        <f t="shared" si="2"/>
        <v>80</v>
      </c>
    </row>
    <row r="95" spans="1:5" ht="20.100000000000001" customHeight="1">
      <c r="A95" s="21">
        <v>2</v>
      </c>
      <c r="B95" s="19" t="s">
        <v>139</v>
      </c>
      <c r="C95" s="19" t="s">
        <v>140</v>
      </c>
      <c r="D95" s="23">
        <v>40</v>
      </c>
      <c r="E95" s="23">
        <f t="shared" si="2"/>
        <v>80</v>
      </c>
    </row>
    <row r="96" spans="1:5" ht="20.100000000000001" customHeight="1">
      <c r="A96" s="21">
        <v>2</v>
      </c>
      <c r="B96" s="19" t="s">
        <v>141</v>
      </c>
      <c r="C96" s="19" t="s">
        <v>142</v>
      </c>
      <c r="D96" s="23">
        <v>40</v>
      </c>
      <c r="E96" s="23">
        <f t="shared" si="2"/>
        <v>80</v>
      </c>
    </row>
    <row r="97" spans="1:5" ht="20.100000000000001" customHeight="1">
      <c r="A97" s="21">
        <v>2</v>
      </c>
      <c r="B97" s="19" t="s">
        <v>143</v>
      </c>
      <c r="C97" s="19" t="s">
        <v>144</v>
      </c>
      <c r="D97" s="23">
        <v>40</v>
      </c>
      <c r="E97" s="23">
        <f t="shared" si="2"/>
        <v>80</v>
      </c>
    </row>
    <row r="98" spans="1:5" ht="20.100000000000001" customHeight="1">
      <c r="A98" s="21">
        <v>2</v>
      </c>
      <c r="B98" s="19" t="s">
        <v>145</v>
      </c>
      <c r="C98" s="19" t="s">
        <v>146</v>
      </c>
      <c r="D98" s="23">
        <v>40</v>
      </c>
      <c r="E98" s="23">
        <f t="shared" si="2"/>
        <v>80</v>
      </c>
    </row>
    <row r="99" spans="1:5" ht="20.100000000000001" customHeight="1">
      <c r="A99" s="21">
        <v>2</v>
      </c>
      <c r="B99" s="24" t="s">
        <v>147</v>
      </c>
      <c r="C99" s="22" t="s">
        <v>148</v>
      </c>
      <c r="D99" s="23">
        <v>40</v>
      </c>
      <c r="E99" s="23">
        <f t="shared" si="2"/>
        <v>80</v>
      </c>
    </row>
    <row r="100" spans="1:5" ht="20.100000000000001" customHeight="1">
      <c r="A100" s="25" t="s">
        <v>149</v>
      </c>
      <c r="B100" s="25"/>
      <c r="C100" s="25"/>
      <c r="D100" s="25"/>
      <c r="E100" s="26">
        <f>SUM(E22:E99)</f>
        <v>19780</v>
      </c>
    </row>
    <row r="101" spans="1:5" ht="20.100000000000001" customHeight="1">
      <c r="A101" s="27" t="s">
        <v>150</v>
      </c>
      <c r="B101" s="28"/>
      <c r="C101" s="29"/>
      <c r="D101" s="30">
        <v>0.12</v>
      </c>
      <c r="E101" s="26">
        <f>+E100*D101</f>
        <v>2373.6</v>
      </c>
    </row>
    <row r="102" spans="1:5" ht="20.100000000000001" customHeight="1">
      <c r="A102" s="25" t="s">
        <v>151</v>
      </c>
      <c r="B102" s="25"/>
      <c r="C102" s="25"/>
      <c r="D102" s="25"/>
      <c r="E102" s="26">
        <f>+E100+E101</f>
        <v>22153.599999999999</v>
      </c>
    </row>
    <row r="103" spans="1:5" ht="20.100000000000001" customHeight="1">
      <c r="A103" s="31"/>
      <c r="B103" s="31"/>
      <c r="C103" s="31"/>
      <c r="D103" s="31"/>
      <c r="E103" s="32"/>
    </row>
    <row r="104" spans="1:5" ht="20.100000000000001" customHeight="1">
      <c r="A104" s="36"/>
      <c r="B104" s="33" t="s">
        <v>190</v>
      </c>
      <c r="C104" s="35"/>
    </row>
    <row r="105" spans="1:5" ht="20.100000000000001" customHeight="1">
      <c r="A105" s="49">
        <v>1</v>
      </c>
      <c r="B105" s="63"/>
      <c r="C105" s="46" t="s">
        <v>191</v>
      </c>
    </row>
    <row r="106" spans="1:5" ht="20.100000000000001" customHeight="1">
      <c r="A106" s="49">
        <v>1</v>
      </c>
      <c r="B106" s="63"/>
      <c r="C106" s="46" t="s">
        <v>192</v>
      </c>
    </row>
    <row r="107" spans="1:5" ht="20.100000000000001" customHeight="1">
      <c r="A107" s="49">
        <v>1</v>
      </c>
      <c r="B107" s="63"/>
      <c r="C107" s="46" t="s">
        <v>193</v>
      </c>
    </row>
    <row r="108" spans="1:5" ht="20.100000000000001" customHeight="1">
      <c r="A108" s="49">
        <v>2</v>
      </c>
      <c r="B108" s="63"/>
      <c r="C108" s="46" t="s">
        <v>194</v>
      </c>
    </row>
    <row r="109" spans="1:5" ht="20.100000000000001" customHeight="1">
      <c r="A109" s="49">
        <v>2</v>
      </c>
      <c r="B109" s="63"/>
      <c r="C109" s="46" t="s">
        <v>195</v>
      </c>
    </row>
    <row r="110" spans="1:5" ht="20.100000000000001" customHeight="1">
      <c r="A110" s="49">
        <v>2</v>
      </c>
      <c r="B110" s="63"/>
      <c r="C110" s="46" t="s">
        <v>196</v>
      </c>
    </row>
    <row r="111" spans="1:5" ht="20.100000000000001" customHeight="1">
      <c r="A111" s="49">
        <v>2</v>
      </c>
      <c r="B111" s="63"/>
      <c r="C111" s="46" t="s">
        <v>197</v>
      </c>
    </row>
    <row r="112" spans="1:5" ht="20.100000000000001" customHeight="1">
      <c r="A112" s="49">
        <v>1</v>
      </c>
      <c r="B112" s="63"/>
      <c r="C112" s="46" t="s">
        <v>198</v>
      </c>
    </row>
    <row r="113" spans="1:3" ht="20.100000000000001" customHeight="1">
      <c r="A113" s="49">
        <v>2</v>
      </c>
      <c r="B113" s="63"/>
      <c r="C113" s="46" t="s">
        <v>199</v>
      </c>
    </row>
    <row r="114" spans="1:3" ht="20.100000000000001" customHeight="1">
      <c r="A114" s="49">
        <v>1</v>
      </c>
      <c r="B114" s="63"/>
      <c r="C114" s="46" t="s">
        <v>200</v>
      </c>
    </row>
    <row r="115" spans="1:3" ht="20.100000000000001" customHeight="1">
      <c r="A115" s="44"/>
      <c r="B115" s="64"/>
      <c r="C115" s="65"/>
    </row>
    <row r="116" spans="1:3" ht="20.100000000000001" customHeight="1">
      <c r="A116" s="44"/>
      <c r="B116" s="34" t="s">
        <v>201</v>
      </c>
      <c r="C116" s="35"/>
    </row>
    <row r="117" spans="1:3" ht="20.100000000000001" customHeight="1">
      <c r="A117" s="49">
        <v>2</v>
      </c>
      <c r="B117" s="63"/>
      <c r="C117" s="46" t="s">
        <v>202</v>
      </c>
    </row>
    <row r="118" spans="1:3" ht="20.100000000000001" customHeight="1">
      <c r="A118" s="49">
        <v>2</v>
      </c>
      <c r="B118" s="63"/>
      <c r="C118" s="46" t="s">
        <v>203</v>
      </c>
    </row>
    <row r="119" spans="1:3" ht="20.100000000000001" customHeight="1">
      <c r="A119" s="49">
        <v>1</v>
      </c>
      <c r="B119" s="63"/>
      <c r="C119" s="46" t="s">
        <v>204</v>
      </c>
    </row>
    <row r="120" spans="1:3" ht="20.100000000000001" customHeight="1">
      <c r="A120" s="49">
        <v>3</v>
      </c>
      <c r="B120" s="63"/>
      <c r="C120" s="46" t="s">
        <v>205</v>
      </c>
    </row>
    <row r="121" spans="1:3" ht="20.100000000000001" customHeight="1">
      <c r="A121" s="49">
        <v>3</v>
      </c>
      <c r="B121" s="63"/>
      <c r="C121" s="46" t="s">
        <v>206</v>
      </c>
    </row>
    <row r="122" spans="1:3" ht="20.100000000000001" customHeight="1">
      <c r="A122" s="49">
        <v>1</v>
      </c>
      <c r="B122" s="63"/>
      <c r="C122" s="46" t="s">
        <v>207</v>
      </c>
    </row>
    <row r="123" spans="1:3" ht="20.100000000000001" customHeight="1">
      <c r="A123" s="49">
        <v>1</v>
      </c>
      <c r="B123" s="63"/>
      <c r="C123" s="46" t="s">
        <v>208</v>
      </c>
    </row>
    <row r="124" spans="1:3" ht="20.100000000000001" customHeight="1">
      <c r="A124" s="49">
        <v>2</v>
      </c>
      <c r="B124" s="63"/>
      <c r="C124" s="46" t="s">
        <v>209</v>
      </c>
    </row>
    <row r="125" spans="1:3" ht="20.100000000000001" customHeight="1">
      <c r="A125" s="49">
        <v>4</v>
      </c>
      <c r="B125" s="63"/>
      <c r="C125" s="46" t="s">
        <v>210</v>
      </c>
    </row>
    <row r="126" spans="1:3" ht="20.100000000000001" customHeight="1">
      <c r="A126" s="49">
        <v>2</v>
      </c>
      <c r="B126" s="63"/>
      <c r="C126" s="46" t="s">
        <v>211</v>
      </c>
    </row>
    <row r="127" spans="1:3" ht="20.100000000000001" customHeight="1">
      <c r="A127" s="49">
        <v>1</v>
      </c>
      <c r="B127" s="63"/>
      <c r="C127" s="46" t="s">
        <v>212</v>
      </c>
    </row>
    <row r="128" spans="1:3" ht="20.100000000000001" customHeight="1">
      <c r="A128" s="49">
        <v>1</v>
      </c>
      <c r="B128" s="63"/>
      <c r="C128" s="46" t="s">
        <v>213</v>
      </c>
    </row>
    <row r="129" spans="1:3" ht="20.100000000000001" customHeight="1">
      <c r="A129" s="49">
        <v>1</v>
      </c>
      <c r="B129" s="63"/>
      <c r="C129" s="46" t="s">
        <v>214</v>
      </c>
    </row>
    <row r="130" spans="1:3" ht="20.100000000000001" customHeight="1">
      <c r="A130" s="49">
        <v>1</v>
      </c>
      <c r="B130" s="63"/>
      <c r="C130" s="46" t="s">
        <v>215</v>
      </c>
    </row>
    <row r="131" spans="1:3" ht="20.100000000000001" customHeight="1">
      <c r="A131" s="49">
        <v>1</v>
      </c>
      <c r="B131" s="63"/>
      <c r="C131" s="46" t="s">
        <v>216</v>
      </c>
    </row>
    <row r="132" spans="1:3" ht="20.100000000000001" customHeight="1">
      <c r="A132" s="49">
        <v>2</v>
      </c>
      <c r="B132" s="64"/>
      <c r="C132" s="46" t="s">
        <v>217</v>
      </c>
    </row>
    <row r="133" spans="1:3" ht="20.100000000000001" customHeight="1">
      <c r="A133" s="49"/>
      <c r="B133" s="64"/>
      <c r="C133" s="65"/>
    </row>
    <row r="134" spans="1:3" ht="20.100000000000001" customHeight="1">
      <c r="A134" s="44"/>
      <c r="B134" s="34" t="s">
        <v>218</v>
      </c>
      <c r="C134" s="35"/>
    </row>
    <row r="135" spans="1:3" ht="20.100000000000001" customHeight="1">
      <c r="A135" s="48">
        <v>1</v>
      </c>
      <c r="B135" s="63"/>
      <c r="C135" s="46" t="s">
        <v>219</v>
      </c>
    </row>
    <row r="136" spans="1:3" ht="20.100000000000001" customHeight="1">
      <c r="A136" s="48">
        <v>2</v>
      </c>
      <c r="B136" s="63"/>
      <c r="C136" s="46" t="s">
        <v>220</v>
      </c>
    </row>
    <row r="137" spans="1:3" ht="20.100000000000001" customHeight="1">
      <c r="A137" s="48">
        <v>2</v>
      </c>
      <c r="B137" s="63"/>
      <c r="C137" s="46" t="s">
        <v>221</v>
      </c>
    </row>
    <row r="138" spans="1:3" ht="20.100000000000001" customHeight="1">
      <c r="A138" s="48">
        <v>1</v>
      </c>
      <c r="B138" s="63"/>
      <c r="C138" s="46" t="s">
        <v>222</v>
      </c>
    </row>
    <row r="139" spans="1:3" ht="20.100000000000001" customHeight="1">
      <c r="A139" s="48">
        <v>1</v>
      </c>
      <c r="B139" s="63"/>
      <c r="C139" s="46" t="s">
        <v>223</v>
      </c>
    </row>
    <row r="140" spans="1:3" ht="20.100000000000001" customHeight="1">
      <c r="A140" s="48">
        <v>1</v>
      </c>
      <c r="B140" s="63"/>
      <c r="C140" s="46" t="s">
        <v>224</v>
      </c>
    </row>
    <row r="141" spans="1:3" ht="20.100000000000001" customHeight="1">
      <c r="A141" s="48">
        <v>2</v>
      </c>
      <c r="B141" s="63"/>
      <c r="C141" s="46" t="s">
        <v>225</v>
      </c>
    </row>
    <row r="142" spans="1:3" ht="20.100000000000001" customHeight="1">
      <c r="A142" s="48">
        <v>2</v>
      </c>
      <c r="B142" s="63"/>
      <c r="C142" s="46" t="s">
        <v>226</v>
      </c>
    </row>
    <row r="143" spans="1:3" ht="20.100000000000001" customHeight="1">
      <c r="A143" s="48">
        <v>2</v>
      </c>
      <c r="B143" s="63"/>
      <c r="C143" s="46" t="s">
        <v>227</v>
      </c>
    </row>
    <row r="144" spans="1:3" ht="20.100000000000001" customHeight="1">
      <c r="A144" s="48">
        <v>1</v>
      </c>
      <c r="B144" s="63"/>
      <c r="C144" s="46" t="s">
        <v>228</v>
      </c>
    </row>
    <row r="145" spans="1:3" ht="20.100000000000001" customHeight="1">
      <c r="A145" s="48">
        <v>1</v>
      </c>
      <c r="B145" s="63"/>
      <c r="C145" s="46" t="s">
        <v>229</v>
      </c>
    </row>
    <row r="146" spans="1:3" ht="20.100000000000001" customHeight="1">
      <c r="A146" s="48">
        <v>2</v>
      </c>
      <c r="B146" s="66"/>
      <c r="C146" s="46" t="s">
        <v>230</v>
      </c>
    </row>
    <row r="147" spans="1:3" ht="20.100000000000001" customHeight="1">
      <c r="A147" s="48">
        <v>3</v>
      </c>
      <c r="B147" s="66"/>
      <c r="C147" s="46" t="s">
        <v>231</v>
      </c>
    </row>
    <row r="148" spans="1:3" ht="20.100000000000001" customHeight="1">
      <c r="A148" s="48">
        <v>1</v>
      </c>
      <c r="B148" s="66"/>
      <c r="C148" s="46" t="s">
        <v>232</v>
      </c>
    </row>
    <row r="149" spans="1:3" ht="20.100000000000001" customHeight="1">
      <c r="A149" s="48">
        <v>6</v>
      </c>
      <c r="B149" s="66"/>
      <c r="C149" s="46" t="s">
        <v>233</v>
      </c>
    </row>
    <row r="150" spans="1:3" ht="20.100000000000001" customHeight="1">
      <c r="A150" s="48">
        <v>1</v>
      </c>
      <c r="B150" s="66"/>
      <c r="C150" s="46" t="s">
        <v>234</v>
      </c>
    </row>
    <row r="151" spans="1:3" ht="20.100000000000001" customHeight="1">
      <c r="A151" s="48">
        <v>4</v>
      </c>
      <c r="B151" s="66"/>
      <c r="C151" s="46" t="s">
        <v>235</v>
      </c>
    </row>
    <row r="152" spans="1:3" ht="20.100000000000001" customHeight="1">
      <c r="A152" s="48">
        <v>3</v>
      </c>
      <c r="B152" s="66"/>
      <c r="C152" s="46" t="s">
        <v>236</v>
      </c>
    </row>
    <row r="153" spans="1:3" ht="20.100000000000001" customHeight="1">
      <c r="A153" s="48">
        <v>1</v>
      </c>
      <c r="B153" s="66"/>
      <c r="C153" s="46" t="s">
        <v>237</v>
      </c>
    </row>
    <row r="154" spans="1:3" ht="20.100000000000001" customHeight="1">
      <c r="A154" s="48">
        <v>1</v>
      </c>
      <c r="B154" s="66"/>
      <c r="C154" s="46" t="s">
        <v>238</v>
      </c>
    </row>
    <row r="155" spans="1:3" ht="20.100000000000001" customHeight="1">
      <c r="A155" s="48">
        <v>2</v>
      </c>
      <c r="B155" s="66"/>
      <c r="C155" s="46" t="s">
        <v>152</v>
      </c>
    </row>
    <row r="157" spans="1:3" ht="20.100000000000001" customHeight="1">
      <c r="B157" s="55" t="s">
        <v>153</v>
      </c>
    </row>
    <row r="158" spans="1:3" ht="20.100000000000001" customHeight="1">
      <c r="B158" s="55"/>
    </row>
    <row r="159" spans="1:3" ht="20.100000000000001" customHeight="1">
      <c r="B159" s="55" t="s">
        <v>154</v>
      </c>
    </row>
  </sheetData>
  <mergeCells count="10">
    <mergeCell ref="B104:C104"/>
    <mergeCell ref="B116:C116"/>
    <mergeCell ref="B134:C134"/>
    <mergeCell ref="A102:D102"/>
    <mergeCell ref="A3:C3"/>
    <mergeCell ref="A4:C4"/>
    <mergeCell ref="A5:C5"/>
    <mergeCell ref="A20:E20"/>
    <mergeCell ref="A100:D100"/>
    <mergeCell ref="A101:C101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8026-038D-4D96-AE4F-5DCEEC3340DD}">
  <dimension ref="A3:E159"/>
  <sheetViews>
    <sheetView view="pageBreakPreview" zoomScale="60" zoomScaleNormal="100" workbookViewId="0">
      <selection activeCell="C16" sqref="C16"/>
    </sheetView>
  </sheetViews>
  <sheetFormatPr baseColWidth="10" defaultRowHeight="20.100000000000001" customHeight="1"/>
  <cols>
    <col min="1" max="1" width="11.7109375" style="36" bestFit="1" customWidth="1"/>
    <col min="2" max="2" width="23.5703125" style="36" customWidth="1"/>
    <col min="3" max="3" width="76.28515625" style="36" customWidth="1"/>
    <col min="4" max="4" width="15.42578125" style="36" bestFit="1" customWidth="1"/>
    <col min="5" max="5" width="19.140625" style="36" customWidth="1"/>
    <col min="6" max="16384" width="11.42578125" style="36"/>
  </cols>
  <sheetData>
    <row r="3" spans="1:5" ht="20.100000000000001" customHeight="1">
      <c r="A3" s="1" t="s">
        <v>0</v>
      </c>
      <c r="B3" s="1"/>
      <c r="C3" s="1"/>
      <c r="E3" s="3"/>
    </row>
    <row r="4" spans="1:5" ht="20.100000000000001" customHeight="1">
      <c r="A4" s="4" t="s">
        <v>1</v>
      </c>
      <c r="B4" s="4"/>
      <c r="C4" s="4"/>
      <c r="E4" s="3"/>
    </row>
    <row r="5" spans="1:5" ht="20.100000000000001" customHeight="1">
      <c r="A5" s="5" t="s">
        <v>2</v>
      </c>
      <c r="B5" s="5"/>
      <c r="C5" s="5"/>
      <c r="E5" s="3"/>
    </row>
    <row r="6" spans="1:5" ht="20.100000000000001" customHeight="1">
      <c r="A6" s="6"/>
      <c r="B6" s="7"/>
      <c r="C6" s="8"/>
      <c r="E6" s="3"/>
    </row>
    <row r="7" spans="1:5" ht="20.100000000000001" customHeight="1">
      <c r="A7" s="9"/>
      <c r="B7" s="9"/>
      <c r="C7" s="67" t="s">
        <v>241</v>
      </c>
      <c r="E7" s="3"/>
    </row>
    <row r="8" spans="1:5" ht="20.100000000000001" customHeight="1" thickBot="1">
      <c r="A8" s="10"/>
      <c r="B8" s="38" t="s">
        <v>3</v>
      </c>
      <c r="C8" s="50">
        <v>44665</v>
      </c>
      <c r="E8" s="3"/>
    </row>
    <row r="9" spans="1:5" ht="20.100000000000001" customHeight="1" thickBot="1">
      <c r="A9" s="10"/>
      <c r="B9" s="38" t="s">
        <v>4</v>
      </c>
      <c r="C9" s="51" t="s">
        <v>169</v>
      </c>
      <c r="E9" s="3"/>
    </row>
    <row r="10" spans="1:5" ht="20.100000000000001" customHeight="1" thickBot="1">
      <c r="A10" s="10"/>
      <c r="B10" s="38" t="s">
        <v>5</v>
      </c>
      <c r="C10" s="53" t="s">
        <v>170</v>
      </c>
      <c r="E10" s="3"/>
    </row>
    <row r="11" spans="1:5" ht="20.100000000000001" customHeight="1" thickBot="1">
      <c r="A11" s="10"/>
      <c r="B11" s="38" t="s">
        <v>6</v>
      </c>
      <c r="C11" s="52" t="s">
        <v>171</v>
      </c>
    </row>
    <row r="12" spans="1:5" ht="20.100000000000001" customHeight="1" thickBot="1">
      <c r="A12" s="10"/>
      <c r="B12" s="38" t="s">
        <v>7</v>
      </c>
      <c r="C12" s="52" t="s">
        <v>172</v>
      </c>
    </row>
    <row r="13" spans="1:5" ht="20.100000000000001" customHeight="1" thickBot="1">
      <c r="A13" s="10"/>
      <c r="B13" s="38" t="s">
        <v>8</v>
      </c>
      <c r="C13" s="39" t="s">
        <v>173</v>
      </c>
    </row>
    <row r="14" spans="1:5" ht="20.100000000000001" customHeight="1" thickBot="1">
      <c r="A14" s="10"/>
      <c r="B14" s="38" t="s">
        <v>9</v>
      </c>
      <c r="C14" s="54" t="s">
        <v>175</v>
      </c>
      <c r="E14" s="3"/>
    </row>
    <row r="15" spans="1:5" ht="20.100000000000001" customHeight="1" thickBot="1">
      <c r="A15" s="10"/>
      <c r="B15" s="38" t="s">
        <v>10</v>
      </c>
      <c r="C15" s="52" t="s">
        <v>189</v>
      </c>
      <c r="E15" s="3"/>
    </row>
    <row r="16" spans="1:5" ht="20.100000000000001" customHeight="1" thickBot="1">
      <c r="A16" s="10"/>
      <c r="B16" s="38" t="s">
        <v>11</v>
      </c>
      <c r="C16" s="52" t="s">
        <v>188</v>
      </c>
      <c r="E16" s="3"/>
    </row>
    <row r="17" spans="1:5" ht="20.100000000000001" customHeight="1" thickBot="1">
      <c r="A17" s="10"/>
      <c r="B17" s="38" t="s">
        <v>12</v>
      </c>
      <c r="C17" s="50">
        <v>44665</v>
      </c>
      <c r="D17" s="12"/>
      <c r="E17" s="3"/>
    </row>
    <row r="18" spans="1:5" ht="20.100000000000001" customHeight="1">
      <c r="A18" s="10"/>
      <c r="B18" s="38" t="s">
        <v>13</v>
      </c>
      <c r="C18" s="56" t="s">
        <v>174</v>
      </c>
      <c r="D18" s="12"/>
      <c r="E18" s="3"/>
    </row>
    <row r="19" spans="1:5" ht="20.100000000000001" customHeight="1">
      <c r="A19" s="37"/>
      <c r="B19" s="37"/>
      <c r="D19" s="12"/>
      <c r="E19" s="3"/>
    </row>
    <row r="20" spans="1:5" ht="20.100000000000001" customHeight="1">
      <c r="A20" s="14" t="s">
        <v>239</v>
      </c>
      <c r="B20" s="14"/>
      <c r="C20" s="14"/>
      <c r="D20" s="14"/>
      <c r="E20" s="14"/>
    </row>
    <row r="21" spans="1:5" ht="33.75" customHeight="1">
      <c r="A21" s="40" t="s">
        <v>14</v>
      </c>
      <c r="B21" s="40" t="s">
        <v>15</v>
      </c>
      <c r="C21" s="40" t="s">
        <v>16</v>
      </c>
      <c r="D21" s="41" t="s">
        <v>17</v>
      </c>
      <c r="E21" s="41" t="s">
        <v>18</v>
      </c>
    </row>
    <row r="22" spans="1:5" ht="20.100000000000001" customHeight="1">
      <c r="A22" s="42">
        <v>1</v>
      </c>
      <c r="B22" s="49" t="s">
        <v>19</v>
      </c>
      <c r="C22" s="46" t="s">
        <v>20</v>
      </c>
      <c r="D22" s="20">
        <v>500</v>
      </c>
      <c r="E22" s="20">
        <f t="shared" ref="E22:E28" si="0">+A22*D22</f>
        <v>500</v>
      </c>
    </row>
    <row r="23" spans="1:5" ht="20.100000000000001" customHeight="1">
      <c r="A23" s="42">
        <v>1</v>
      </c>
      <c r="B23" s="49" t="s">
        <v>21</v>
      </c>
      <c r="C23" s="46" t="s">
        <v>22</v>
      </c>
      <c r="D23" s="20">
        <v>500</v>
      </c>
      <c r="E23" s="20">
        <f t="shared" si="0"/>
        <v>500</v>
      </c>
    </row>
    <row r="24" spans="1:5" ht="20.100000000000001" customHeight="1">
      <c r="A24" s="42">
        <v>1</v>
      </c>
      <c r="B24" s="49" t="s">
        <v>23</v>
      </c>
      <c r="C24" s="46" t="s">
        <v>24</v>
      </c>
      <c r="D24" s="20">
        <v>500</v>
      </c>
      <c r="E24" s="20">
        <f t="shared" si="0"/>
        <v>500</v>
      </c>
    </row>
    <row r="25" spans="1:5" ht="20.100000000000001" customHeight="1">
      <c r="A25" s="42">
        <v>1</v>
      </c>
      <c r="B25" s="49" t="s">
        <v>25</v>
      </c>
      <c r="C25" s="46" t="s">
        <v>26</v>
      </c>
      <c r="D25" s="20">
        <v>500</v>
      </c>
      <c r="E25" s="20">
        <f t="shared" si="0"/>
        <v>500</v>
      </c>
    </row>
    <row r="26" spans="1:5" ht="20.100000000000001" customHeight="1">
      <c r="A26" s="42">
        <v>1</v>
      </c>
      <c r="B26" s="49" t="s">
        <v>27</v>
      </c>
      <c r="C26" s="46" t="s">
        <v>28</v>
      </c>
      <c r="D26" s="20">
        <v>500</v>
      </c>
      <c r="E26" s="20">
        <f t="shared" si="0"/>
        <v>500</v>
      </c>
    </row>
    <row r="27" spans="1:5" ht="20.100000000000001" customHeight="1">
      <c r="A27" s="42">
        <v>1</v>
      </c>
      <c r="B27" s="49" t="s">
        <v>167</v>
      </c>
      <c r="C27" s="46" t="s">
        <v>168</v>
      </c>
      <c r="D27" s="20">
        <v>500</v>
      </c>
      <c r="E27" s="20">
        <f t="shared" si="0"/>
        <v>500</v>
      </c>
    </row>
    <row r="28" spans="1:5" ht="20.100000000000001" customHeight="1">
      <c r="A28" s="42">
        <v>1</v>
      </c>
      <c r="B28" s="49" t="s">
        <v>29</v>
      </c>
      <c r="C28" s="46" t="s">
        <v>30</v>
      </c>
      <c r="D28" s="20">
        <v>500</v>
      </c>
      <c r="E28" s="20">
        <f t="shared" si="0"/>
        <v>500</v>
      </c>
    </row>
    <row r="29" spans="1:5" ht="20.100000000000001" customHeight="1">
      <c r="A29" s="57">
        <v>1</v>
      </c>
      <c r="B29" s="58" t="s">
        <v>155</v>
      </c>
      <c r="C29" s="60" t="s">
        <v>156</v>
      </c>
      <c r="D29" s="59">
        <v>300</v>
      </c>
      <c r="E29" s="59">
        <v>300</v>
      </c>
    </row>
    <row r="30" spans="1:5" ht="20.100000000000001" customHeight="1">
      <c r="A30" s="57">
        <v>1</v>
      </c>
      <c r="B30" s="58" t="s">
        <v>157</v>
      </c>
      <c r="C30" s="60" t="s">
        <v>158</v>
      </c>
      <c r="D30" s="59">
        <v>300</v>
      </c>
      <c r="E30" s="59">
        <v>300</v>
      </c>
    </row>
    <row r="31" spans="1:5" ht="20.100000000000001" customHeight="1">
      <c r="A31" s="57">
        <v>1</v>
      </c>
      <c r="B31" s="58" t="s">
        <v>159</v>
      </c>
      <c r="C31" s="60" t="s">
        <v>160</v>
      </c>
      <c r="D31" s="59">
        <v>300</v>
      </c>
      <c r="E31" s="59">
        <v>300</v>
      </c>
    </row>
    <row r="32" spans="1:5" ht="20.100000000000001" customHeight="1">
      <c r="A32" s="57">
        <v>1</v>
      </c>
      <c r="B32" s="58" t="s">
        <v>161</v>
      </c>
      <c r="C32" s="60" t="s">
        <v>162</v>
      </c>
      <c r="D32" s="59">
        <v>300</v>
      </c>
      <c r="E32" s="59">
        <v>300</v>
      </c>
    </row>
    <row r="33" spans="1:5" ht="20.100000000000001" customHeight="1">
      <c r="A33" s="57">
        <v>1</v>
      </c>
      <c r="B33" s="58" t="s">
        <v>163</v>
      </c>
      <c r="C33" s="60" t="s">
        <v>164</v>
      </c>
      <c r="D33" s="59">
        <v>300</v>
      </c>
      <c r="E33" s="59">
        <v>300</v>
      </c>
    </row>
    <row r="34" spans="1:5" ht="20.100000000000001" customHeight="1">
      <c r="A34" s="57">
        <v>1</v>
      </c>
      <c r="B34" s="58" t="s">
        <v>165</v>
      </c>
      <c r="C34" s="60" t="s">
        <v>166</v>
      </c>
      <c r="D34" s="59">
        <v>300</v>
      </c>
      <c r="E34" s="59">
        <v>300</v>
      </c>
    </row>
    <row r="35" spans="1:5" ht="20.100000000000001" customHeight="1">
      <c r="A35" s="57">
        <v>1</v>
      </c>
      <c r="B35" s="62" t="s">
        <v>176</v>
      </c>
      <c r="C35" s="62" t="s">
        <v>177</v>
      </c>
      <c r="D35" s="59">
        <v>700</v>
      </c>
      <c r="E35" s="59">
        <v>700</v>
      </c>
    </row>
    <row r="36" spans="1:5" ht="20.100000000000001" customHeight="1">
      <c r="A36" s="57">
        <v>1</v>
      </c>
      <c r="B36" s="62" t="s">
        <v>178</v>
      </c>
      <c r="C36" s="62" t="s">
        <v>187</v>
      </c>
      <c r="D36" s="59">
        <v>700</v>
      </c>
      <c r="E36" s="59">
        <v>700</v>
      </c>
    </row>
    <row r="37" spans="1:5" ht="20.100000000000001" customHeight="1">
      <c r="A37" s="57">
        <v>1</v>
      </c>
      <c r="B37" s="62" t="s">
        <v>179</v>
      </c>
      <c r="C37" s="62" t="s">
        <v>180</v>
      </c>
      <c r="D37" s="59">
        <v>700</v>
      </c>
      <c r="E37" s="59">
        <v>700</v>
      </c>
    </row>
    <row r="38" spans="1:5" ht="20.100000000000001" customHeight="1">
      <c r="A38" s="57">
        <v>1</v>
      </c>
      <c r="B38" s="62" t="s">
        <v>181</v>
      </c>
      <c r="C38" s="62" t="s">
        <v>182</v>
      </c>
      <c r="D38" s="59">
        <v>700</v>
      </c>
      <c r="E38" s="59">
        <v>700</v>
      </c>
    </row>
    <row r="39" spans="1:5" ht="20.100000000000001" customHeight="1">
      <c r="A39" s="57">
        <v>1</v>
      </c>
      <c r="B39" s="62" t="s">
        <v>183</v>
      </c>
      <c r="C39" s="62" t="s">
        <v>184</v>
      </c>
      <c r="D39" s="59">
        <v>700</v>
      </c>
      <c r="E39" s="59">
        <v>700</v>
      </c>
    </row>
    <row r="40" spans="1:5" ht="20.100000000000001" customHeight="1">
      <c r="A40" s="57">
        <v>1</v>
      </c>
      <c r="B40" s="62" t="s">
        <v>185</v>
      </c>
      <c r="C40" s="62" t="s">
        <v>186</v>
      </c>
      <c r="D40" s="59">
        <v>700</v>
      </c>
      <c r="E40" s="59">
        <v>700</v>
      </c>
    </row>
    <row r="41" spans="1:5" ht="20.100000000000001" customHeight="1">
      <c r="A41" s="45">
        <v>6</v>
      </c>
      <c r="B41" s="46" t="s">
        <v>31</v>
      </c>
      <c r="C41" s="47" t="s">
        <v>32</v>
      </c>
      <c r="D41" s="23">
        <v>40</v>
      </c>
      <c r="E41" s="23">
        <f>A41*D41</f>
        <v>240</v>
      </c>
    </row>
    <row r="42" spans="1:5" ht="20.100000000000001" customHeight="1">
      <c r="A42" s="45">
        <v>4</v>
      </c>
      <c r="B42" s="46" t="s">
        <v>33</v>
      </c>
      <c r="C42" s="47" t="s">
        <v>34</v>
      </c>
      <c r="D42" s="23">
        <v>40</v>
      </c>
      <c r="E42" s="23">
        <f t="shared" ref="E42:E99" si="1">A42*D42</f>
        <v>160</v>
      </c>
    </row>
    <row r="43" spans="1:5" ht="20.100000000000001" customHeight="1">
      <c r="A43" s="45">
        <v>4</v>
      </c>
      <c r="B43" s="46" t="s">
        <v>35</v>
      </c>
      <c r="C43" s="47" t="s">
        <v>36</v>
      </c>
      <c r="D43" s="23">
        <v>40</v>
      </c>
      <c r="E43" s="23">
        <f t="shared" si="1"/>
        <v>160</v>
      </c>
    </row>
    <row r="44" spans="1:5" ht="20.100000000000001" customHeight="1">
      <c r="A44" s="45">
        <v>4</v>
      </c>
      <c r="B44" s="46" t="s">
        <v>37</v>
      </c>
      <c r="C44" s="47" t="s">
        <v>38</v>
      </c>
      <c r="D44" s="23">
        <v>40</v>
      </c>
      <c r="E44" s="23">
        <f t="shared" si="1"/>
        <v>160</v>
      </c>
    </row>
    <row r="45" spans="1:5" ht="20.100000000000001" customHeight="1">
      <c r="A45" s="45">
        <v>4</v>
      </c>
      <c r="B45" s="46" t="s">
        <v>39</v>
      </c>
      <c r="C45" s="47" t="s">
        <v>40</v>
      </c>
      <c r="D45" s="23">
        <v>40</v>
      </c>
      <c r="E45" s="23">
        <f t="shared" si="1"/>
        <v>160</v>
      </c>
    </row>
    <row r="46" spans="1:5" ht="20.100000000000001" customHeight="1">
      <c r="A46" s="45">
        <v>4</v>
      </c>
      <c r="B46" s="46" t="s">
        <v>41</v>
      </c>
      <c r="C46" s="47" t="s">
        <v>42</v>
      </c>
      <c r="D46" s="23">
        <v>40</v>
      </c>
      <c r="E46" s="23">
        <f t="shared" si="1"/>
        <v>160</v>
      </c>
    </row>
    <row r="47" spans="1:5" ht="20.100000000000001" customHeight="1">
      <c r="A47" s="45">
        <v>4</v>
      </c>
      <c r="B47" s="46" t="s">
        <v>43</v>
      </c>
      <c r="C47" s="47" t="s">
        <v>44</v>
      </c>
      <c r="D47" s="23">
        <v>40</v>
      </c>
      <c r="E47" s="23">
        <f t="shared" si="1"/>
        <v>160</v>
      </c>
    </row>
    <row r="48" spans="1:5" ht="20.100000000000001" customHeight="1">
      <c r="A48" s="45">
        <v>4</v>
      </c>
      <c r="B48" s="46" t="s">
        <v>45</v>
      </c>
      <c r="C48" s="47" t="s">
        <v>46</v>
      </c>
      <c r="D48" s="23">
        <v>40</v>
      </c>
      <c r="E48" s="23">
        <f t="shared" si="1"/>
        <v>160</v>
      </c>
    </row>
    <row r="49" spans="1:5" ht="20.100000000000001" customHeight="1">
      <c r="A49" s="45">
        <v>4</v>
      </c>
      <c r="B49" s="46" t="s">
        <v>47</v>
      </c>
      <c r="C49" s="47" t="s">
        <v>48</v>
      </c>
      <c r="D49" s="23">
        <v>40</v>
      </c>
      <c r="E49" s="23">
        <f t="shared" si="1"/>
        <v>160</v>
      </c>
    </row>
    <row r="50" spans="1:5" ht="20.100000000000001" customHeight="1">
      <c r="A50" s="45">
        <v>4</v>
      </c>
      <c r="B50" s="46" t="s">
        <v>49</v>
      </c>
      <c r="C50" s="47" t="s">
        <v>50</v>
      </c>
      <c r="D50" s="23">
        <v>40</v>
      </c>
      <c r="E50" s="23">
        <f t="shared" si="1"/>
        <v>160</v>
      </c>
    </row>
    <row r="51" spans="1:5" ht="20.100000000000001" customHeight="1">
      <c r="A51" s="45">
        <v>4</v>
      </c>
      <c r="B51" s="46" t="s">
        <v>51</v>
      </c>
      <c r="C51" s="47" t="s">
        <v>52</v>
      </c>
      <c r="D51" s="23">
        <v>40</v>
      </c>
      <c r="E51" s="23">
        <f t="shared" si="1"/>
        <v>160</v>
      </c>
    </row>
    <row r="52" spans="1:5" ht="20.100000000000001" customHeight="1">
      <c r="A52" s="45">
        <v>4</v>
      </c>
      <c r="B52" s="46" t="s">
        <v>53</v>
      </c>
      <c r="C52" s="47" t="s">
        <v>54</v>
      </c>
      <c r="D52" s="23">
        <v>40</v>
      </c>
      <c r="E52" s="23">
        <f t="shared" si="1"/>
        <v>160</v>
      </c>
    </row>
    <row r="53" spans="1:5" ht="20.100000000000001" customHeight="1">
      <c r="A53" s="45">
        <v>4</v>
      </c>
      <c r="B53" s="46" t="s">
        <v>55</v>
      </c>
      <c r="C53" s="47" t="s">
        <v>56</v>
      </c>
      <c r="D53" s="23">
        <v>40</v>
      </c>
      <c r="E53" s="23">
        <f t="shared" si="1"/>
        <v>160</v>
      </c>
    </row>
    <row r="54" spans="1:5" ht="20.100000000000001" customHeight="1">
      <c r="A54" s="45">
        <v>4</v>
      </c>
      <c r="B54" s="46" t="s">
        <v>57</v>
      </c>
      <c r="C54" s="47" t="s">
        <v>58</v>
      </c>
      <c r="D54" s="23">
        <v>40</v>
      </c>
      <c r="E54" s="23">
        <f t="shared" si="1"/>
        <v>160</v>
      </c>
    </row>
    <row r="55" spans="1:5" ht="20.100000000000001" customHeight="1">
      <c r="A55" s="45">
        <v>4</v>
      </c>
      <c r="B55" s="46" t="s">
        <v>59</v>
      </c>
      <c r="C55" s="47" t="s">
        <v>60</v>
      </c>
      <c r="D55" s="23">
        <v>40</v>
      </c>
      <c r="E55" s="23">
        <f t="shared" si="1"/>
        <v>160</v>
      </c>
    </row>
    <row r="56" spans="1:5" ht="20.100000000000001" customHeight="1">
      <c r="A56" s="45">
        <v>2</v>
      </c>
      <c r="B56" s="46" t="s">
        <v>61</v>
      </c>
      <c r="C56" s="47" t="s">
        <v>62</v>
      </c>
      <c r="D56" s="23">
        <v>40</v>
      </c>
      <c r="E56" s="23">
        <f t="shared" si="1"/>
        <v>80</v>
      </c>
    </row>
    <row r="57" spans="1:5" ht="20.100000000000001" customHeight="1">
      <c r="A57" s="45">
        <v>2</v>
      </c>
      <c r="B57" s="46" t="s">
        <v>63</v>
      </c>
      <c r="C57" s="47" t="s">
        <v>64</v>
      </c>
      <c r="D57" s="23">
        <v>40</v>
      </c>
      <c r="E57" s="23">
        <f t="shared" si="1"/>
        <v>80</v>
      </c>
    </row>
    <row r="58" spans="1:5" ht="20.100000000000001" customHeight="1">
      <c r="A58" s="45">
        <v>2</v>
      </c>
      <c r="B58" s="46" t="s">
        <v>65</v>
      </c>
      <c r="C58" s="47" t="s">
        <v>66</v>
      </c>
      <c r="D58" s="23">
        <v>40</v>
      </c>
      <c r="E58" s="23">
        <f t="shared" si="1"/>
        <v>80</v>
      </c>
    </row>
    <row r="59" spans="1:5" ht="20.100000000000001" customHeight="1">
      <c r="A59" s="45">
        <v>2</v>
      </c>
      <c r="B59" s="46" t="s">
        <v>67</v>
      </c>
      <c r="C59" s="47" t="s">
        <v>68</v>
      </c>
      <c r="D59" s="23">
        <v>40</v>
      </c>
      <c r="E59" s="23">
        <f t="shared" si="1"/>
        <v>80</v>
      </c>
    </row>
    <row r="60" spans="1:5" ht="20.100000000000001" customHeight="1">
      <c r="A60" s="45">
        <v>4</v>
      </c>
      <c r="B60" s="46" t="s">
        <v>69</v>
      </c>
      <c r="C60" s="47" t="s">
        <v>70</v>
      </c>
      <c r="D60" s="23">
        <v>40</v>
      </c>
      <c r="E60" s="23">
        <f t="shared" si="1"/>
        <v>160</v>
      </c>
    </row>
    <row r="61" spans="1:5" ht="20.100000000000001" customHeight="1">
      <c r="A61" s="45">
        <v>2</v>
      </c>
      <c r="B61" s="46" t="s">
        <v>71</v>
      </c>
      <c r="C61" s="47" t="s">
        <v>72</v>
      </c>
      <c r="D61" s="23">
        <v>40</v>
      </c>
      <c r="E61" s="23">
        <f t="shared" si="1"/>
        <v>80</v>
      </c>
    </row>
    <row r="62" spans="1:5" ht="20.100000000000001" customHeight="1">
      <c r="A62" s="45">
        <v>2</v>
      </c>
      <c r="B62" s="46" t="s">
        <v>73</v>
      </c>
      <c r="C62" s="47" t="s">
        <v>74</v>
      </c>
      <c r="D62" s="23">
        <v>40</v>
      </c>
      <c r="E62" s="23">
        <f t="shared" si="1"/>
        <v>80</v>
      </c>
    </row>
    <row r="63" spans="1:5" ht="20.100000000000001" customHeight="1">
      <c r="A63" s="45">
        <v>2</v>
      </c>
      <c r="B63" s="46" t="s">
        <v>75</v>
      </c>
      <c r="C63" s="47" t="s">
        <v>76</v>
      </c>
      <c r="D63" s="23">
        <v>40</v>
      </c>
      <c r="E63" s="23">
        <f t="shared" si="1"/>
        <v>80</v>
      </c>
    </row>
    <row r="64" spans="1:5" ht="20.100000000000001" customHeight="1">
      <c r="A64" s="45">
        <v>2</v>
      </c>
      <c r="B64" s="46" t="s">
        <v>77</v>
      </c>
      <c r="C64" s="47" t="s">
        <v>78</v>
      </c>
      <c r="D64" s="23">
        <v>40</v>
      </c>
      <c r="E64" s="23">
        <f t="shared" si="1"/>
        <v>80</v>
      </c>
    </row>
    <row r="65" spans="1:5" ht="20.100000000000001" customHeight="1">
      <c r="A65" s="45">
        <v>4</v>
      </c>
      <c r="B65" s="46" t="s">
        <v>79</v>
      </c>
      <c r="C65" s="46" t="s">
        <v>80</v>
      </c>
      <c r="D65" s="23">
        <v>50</v>
      </c>
      <c r="E65" s="23">
        <f t="shared" si="1"/>
        <v>200</v>
      </c>
    </row>
    <row r="66" spans="1:5" ht="20.100000000000001" customHeight="1">
      <c r="A66" s="45">
        <v>6</v>
      </c>
      <c r="B66" s="46" t="s">
        <v>81</v>
      </c>
      <c r="C66" s="46" t="s">
        <v>82</v>
      </c>
      <c r="D66" s="23">
        <v>50</v>
      </c>
      <c r="E66" s="23">
        <f t="shared" si="1"/>
        <v>300</v>
      </c>
    </row>
    <row r="67" spans="1:5" ht="20.100000000000001" customHeight="1">
      <c r="A67" s="45">
        <v>6</v>
      </c>
      <c r="B67" s="46" t="s">
        <v>83</v>
      </c>
      <c r="C67" s="46" t="s">
        <v>84</v>
      </c>
      <c r="D67" s="23">
        <v>50</v>
      </c>
      <c r="E67" s="23">
        <f t="shared" si="1"/>
        <v>300</v>
      </c>
    </row>
    <row r="68" spans="1:5" ht="20.100000000000001" customHeight="1">
      <c r="A68" s="45">
        <v>6</v>
      </c>
      <c r="B68" s="46" t="s">
        <v>85</v>
      </c>
      <c r="C68" s="46" t="s">
        <v>86</v>
      </c>
      <c r="D68" s="23">
        <v>50</v>
      </c>
      <c r="E68" s="23">
        <f t="shared" si="1"/>
        <v>300</v>
      </c>
    </row>
    <row r="69" spans="1:5" ht="20.100000000000001" customHeight="1">
      <c r="A69" s="45">
        <v>6</v>
      </c>
      <c r="B69" s="46" t="s">
        <v>87</v>
      </c>
      <c r="C69" s="46" t="s">
        <v>88</v>
      </c>
      <c r="D69" s="23">
        <v>50</v>
      </c>
      <c r="E69" s="23">
        <f t="shared" si="1"/>
        <v>300</v>
      </c>
    </row>
    <row r="70" spans="1:5" ht="20.100000000000001" customHeight="1">
      <c r="A70" s="45">
        <v>6</v>
      </c>
      <c r="B70" s="46" t="s">
        <v>89</v>
      </c>
      <c r="C70" s="46" t="s">
        <v>90</v>
      </c>
      <c r="D70" s="23">
        <v>50</v>
      </c>
      <c r="E70" s="23">
        <f t="shared" si="1"/>
        <v>300</v>
      </c>
    </row>
    <row r="71" spans="1:5" ht="20.100000000000001" customHeight="1">
      <c r="A71" s="45">
        <v>6</v>
      </c>
      <c r="B71" s="46" t="s">
        <v>91</v>
      </c>
      <c r="C71" s="46" t="s">
        <v>92</v>
      </c>
      <c r="D71" s="23">
        <v>50</v>
      </c>
      <c r="E71" s="23">
        <f t="shared" si="1"/>
        <v>300</v>
      </c>
    </row>
    <row r="72" spans="1:5" ht="20.100000000000001" customHeight="1">
      <c r="A72" s="45">
        <v>6</v>
      </c>
      <c r="B72" s="46" t="s">
        <v>93</v>
      </c>
      <c r="C72" s="46" t="s">
        <v>94</v>
      </c>
      <c r="D72" s="23">
        <v>50</v>
      </c>
      <c r="E72" s="23">
        <f t="shared" si="1"/>
        <v>300</v>
      </c>
    </row>
    <row r="73" spans="1:5" ht="20.100000000000001" customHeight="1">
      <c r="A73" s="45">
        <v>6</v>
      </c>
      <c r="B73" s="46" t="s">
        <v>95</v>
      </c>
      <c r="C73" s="46" t="s">
        <v>96</v>
      </c>
      <c r="D73" s="23">
        <v>50</v>
      </c>
      <c r="E73" s="23">
        <f t="shared" si="1"/>
        <v>300</v>
      </c>
    </row>
    <row r="74" spans="1:5" ht="20.100000000000001" customHeight="1">
      <c r="A74" s="45">
        <v>6</v>
      </c>
      <c r="B74" s="46" t="s">
        <v>97</v>
      </c>
      <c r="C74" s="46" t="s">
        <v>98</v>
      </c>
      <c r="D74" s="23">
        <v>50</v>
      </c>
      <c r="E74" s="23">
        <f t="shared" si="1"/>
        <v>300</v>
      </c>
    </row>
    <row r="75" spans="1:5" ht="20.100000000000001" customHeight="1">
      <c r="A75" s="45">
        <v>6</v>
      </c>
      <c r="B75" s="46" t="s">
        <v>99</v>
      </c>
      <c r="C75" s="46" t="s">
        <v>100</v>
      </c>
      <c r="D75" s="23">
        <v>50</v>
      </c>
      <c r="E75" s="23">
        <f t="shared" si="1"/>
        <v>300</v>
      </c>
    </row>
    <row r="76" spans="1:5" ht="20.100000000000001" customHeight="1">
      <c r="A76" s="45">
        <v>6</v>
      </c>
      <c r="B76" s="46" t="s">
        <v>101</v>
      </c>
      <c r="C76" s="46" t="s">
        <v>102</v>
      </c>
      <c r="D76" s="23">
        <v>50</v>
      </c>
      <c r="E76" s="23">
        <f t="shared" si="1"/>
        <v>300</v>
      </c>
    </row>
    <row r="77" spans="1:5" ht="20.100000000000001" customHeight="1">
      <c r="A77" s="45">
        <v>6</v>
      </c>
      <c r="B77" s="46" t="s">
        <v>103</v>
      </c>
      <c r="C77" s="46" t="s">
        <v>104</v>
      </c>
      <c r="D77" s="23">
        <v>50</v>
      </c>
      <c r="E77" s="23">
        <f t="shared" si="1"/>
        <v>300</v>
      </c>
    </row>
    <row r="78" spans="1:5" ht="20.100000000000001" customHeight="1">
      <c r="A78" s="45">
        <v>6</v>
      </c>
      <c r="B78" s="46" t="s">
        <v>105</v>
      </c>
      <c r="C78" s="46" t="s">
        <v>106</v>
      </c>
      <c r="D78" s="23">
        <v>50</v>
      </c>
      <c r="E78" s="23">
        <f t="shared" si="1"/>
        <v>300</v>
      </c>
    </row>
    <row r="79" spans="1:5" ht="20.100000000000001" customHeight="1">
      <c r="A79" s="45">
        <v>6</v>
      </c>
      <c r="B79" s="46" t="s">
        <v>107</v>
      </c>
      <c r="C79" s="46" t="s">
        <v>108</v>
      </c>
      <c r="D79" s="23">
        <v>50</v>
      </c>
      <c r="E79" s="23">
        <f t="shared" si="1"/>
        <v>300</v>
      </c>
    </row>
    <row r="80" spans="1:5" ht="20.100000000000001" customHeight="1">
      <c r="A80" s="45">
        <v>2</v>
      </c>
      <c r="B80" s="46" t="s">
        <v>109</v>
      </c>
      <c r="C80" s="46" t="s">
        <v>110</v>
      </c>
      <c r="D80" s="23">
        <v>50</v>
      </c>
      <c r="E80" s="23">
        <f t="shared" si="1"/>
        <v>100</v>
      </c>
    </row>
    <row r="81" spans="1:5" ht="20.100000000000001" customHeight="1">
      <c r="A81" s="45">
        <v>2</v>
      </c>
      <c r="B81" s="46" t="s">
        <v>111</v>
      </c>
      <c r="C81" s="46" t="s">
        <v>112</v>
      </c>
      <c r="D81" s="23">
        <v>50</v>
      </c>
      <c r="E81" s="23">
        <f t="shared" si="1"/>
        <v>100</v>
      </c>
    </row>
    <row r="82" spans="1:5" ht="20.100000000000001" customHeight="1">
      <c r="A82" s="45">
        <v>6</v>
      </c>
      <c r="B82" s="46" t="s">
        <v>113</v>
      </c>
      <c r="C82" s="46" t="s">
        <v>114</v>
      </c>
      <c r="D82" s="23">
        <v>50</v>
      </c>
      <c r="E82" s="23">
        <f t="shared" si="1"/>
        <v>300</v>
      </c>
    </row>
    <row r="83" spans="1:5" ht="20.100000000000001" customHeight="1">
      <c r="A83" s="45">
        <v>2</v>
      </c>
      <c r="B83" s="46" t="s">
        <v>115</v>
      </c>
      <c r="C83" s="46" t="s">
        <v>116</v>
      </c>
      <c r="D83" s="23">
        <v>50</v>
      </c>
      <c r="E83" s="23">
        <f t="shared" si="1"/>
        <v>100</v>
      </c>
    </row>
    <row r="84" spans="1:5" ht="20.100000000000001" customHeight="1">
      <c r="A84" s="45">
        <v>2</v>
      </c>
      <c r="B84" s="46" t="s">
        <v>117</v>
      </c>
      <c r="C84" s="46" t="s">
        <v>118</v>
      </c>
      <c r="D84" s="23">
        <v>50</v>
      </c>
      <c r="E84" s="23">
        <f t="shared" si="1"/>
        <v>100</v>
      </c>
    </row>
    <row r="85" spans="1:5" ht="20.100000000000001" customHeight="1">
      <c r="A85" s="45">
        <v>6</v>
      </c>
      <c r="B85" s="46" t="s">
        <v>119</v>
      </c>
      <c r="C85" s="46" t="s">
        <v>120</v>
      </c>
      <c r="D85" s="23">
        <v>50</v>
      </c>
      <c r="E85" s="23">
        <f t="shared" si="1"/>
        <v>300</v>
      </c>
    </row>
    <row r="86" spans="1:5" ht="20.100000000000001" customHeight="1">
      <c r="A86" s="45">
        <v>4</v>
      </c>
      <c r="B86" s="46" t="s">
        <v>121</v>
      </c>
      <c r="C86" s="46" t="s">
        <v>122</v>
      </c>
      <c r="D86" s="23">
        <v>50</v>
      </c>
      <c r="E86" s="23">
        <f t="shared" si="1"/>
        <v>200</v>
      </c>
    </row>
    <row r="87" spans="1:5" ht="20.100000000000001" customHeight="1">
      <c r="A87" s="45">
        <v>4</v>
      </c>
      <c r="B87" s="46" t="s">
        <v>123</v>
      </c>
      <c r="C87" s="46" t="s">
        <v>124</v>
      </c>
      <c r="D87" s="23">
        <v>50</v>
      </c>
      <c r="E87" s="23">
        <f t="shared" si="1"/>
        <v>200</v>
      </c>
    </row>
    <row r="88" spans="1:5" ht="20.100000000000001" customHeight="1">
      <c r="A88" s="45">
        <v>4</v>
      </c>
      <c r="B88" s="46" t="s">
        <v>125</v>
      </c>
      <c r="C88" s="46" t="s">
        <v>126</v>
      </c>
      <c r="D88" s="23">
        <v>50</v>
      </c>
      <c r="E88" s="23">
        <f t="shared" si="1"/>
        <v>200</v>
      </c>
    </row>
    <row r="89" spans="1:5" ht="20.100000000000001" customHeight="1">
      <c r="A89" s="45">
        <v>4</v>
      </c>
      <c r="B89" s="46" t="s">
        <v>127</v>
      </c>
      <c r="C89" s="46" t="s">
        <v>128</v>
      </c>
      <c r="D89" s="23">
        <v>50</v>
      </c>
      <c r="E89" s="23">
        <f t="shared" si="1"/>
        <v>200</v>
      </c>
    </row>
    <row r="90" spans="1:5" ht="20.100000000000001" customHeight="1">
      <c r="A90" s="45">
        <v>2</v>
      </c>
      <c r="B90" s="46" t="s">
        <v>129</v>
      </c>
      <c r="C90" s="46" t="s">
        <v>130</v>
      </c>
      <c r="D90" s="23">
        <v>40</v>
      </c>
      <c r="E90" s="23">
        <f t="shared" si="1"/>
        <v>80</v>
      </c>
    </row>
    <row r="91" spans="1:5" ht="20.100000000000001" customHeight="1">
      <c r="A91" s="45">
        <v>2</v>
      </c>
      <c r="B91" s="46" t="s">
        <v>131</v>
      </c>
      <c r="C91" s="46" t="s">
        <v>132</v>
      </c>
      <c r="D91" s="23">
        <v>40</v>
      </c>
      <c r="E91" s="23">
        <f t="shared" si="1"/>
        <v>80</v>
      </c>
    </row>
    <row r="92" spans="1:5" ht="20.100000000000001" customHeight="1">
      <c r="A92" s="45">
        <v>2</v>
      </c>
      <c r="B92" s="46" t="s">
        <v>133</v>
      </c>
      <c r="C92" s="46" t="s">
        <v>134</v>
      </c>
      <c r="D92" s="23">
        <v>40</v>
      </c>
      <c r="E92" s="23">
        <f t="shared" si="1"/>
        <v>80</v>
      </c>
    </row>
    <row r="93" spans="1:5" ht="20.100000000000001" customHeight="1">
      <c r="A93" s="45">
        <v>2</v>
      </c>
      <c r="B93" s="46" t="s">
        <v>135</v>
      </c>
      <c r="C93" s="46" t="s">
        <v>136</v>
      </c>
      <c r="D93" s="23">
        <v>40</v>
      </c>
      <c r="E93" s="23">
        <f t="shared" si="1"/>
        <v>80</v>
      </c>
    </row>
    <row r="94" spans="1:5" ht="20.100000000000001" customHeight="1">
      <c r="A94" s="45">
        <v>2</v>
      </c>
      <c r="B94" s="46" t="s">
        <v>137</v>
      </c>
      <c r="C94" s="46" t="s">
        <v>138</v>
      </c>
      <c r="D94" s="23">
        <v>40</v>
      </c>
      <c r="E94" s="23">
        <f t="shared" si="1"/>
        <v>80</v>
      </c>
    </row>
    <row r="95" spans="1:5" ht="20.100000000000001" customHeight="1">
      <c r="A95" s="45">
        <v>2</v>
      </c>
      <c r="B95" s="46" t="s">
        <v>139</v>
      </c>
      <c r="C95" s="46" t="s">
        <v>140</v>
      </c>
      <c r="D95" s="23">
        <v>40</v>
      </c>
      <c r="E95" s="23">
        <f t="shared" si="1"/>
        <v>80</v>
      </c>
    </row>
    <row r="96" spans="1:5" ht="20.100000000000001" customHeight="1">
      <c r="A96" s="45">
        <v>2</v>
      </c>
      <c r="B96" s="46" t="s">
        <v>141</v>
      </c>
      <c r="C96" s="46" t="s">
        <v>142</v>
      </c>
      <c r="D96" s="23">
        <v>40</v>
      </c>
      <c r="E96" s="23">
        <f t="shared" si="1"/>
        <v>80</v>
      </c>
    </row>
    <row r="97" spans="1:5" ht="20.100000000000001" customHeight="1">
      <c r="A97" s="45">
        <v>2</v>
      </c>
      <c r="B97" s="46" t="s">
        <v>143</v>
      </c>
      <c r="C97" s="46" t="s">
        <v>144</v>
      </c>
      <c r="D97" s="23">
        <v>40</v>
      </c>
      <c r="E97" s="23">
        <f t="shared" si="1"/>
        <v>80</v>
      </c>
    </row>
    <row r="98" spans="1:5" ht="20.100000000000001" customHeight="1">
      <c r="A98" s="45">
        <v>2</v>
      </c>
      <c r="B98" s="46" t="s">
        <v>145</v>
      </c>
      <c r="C98" s="46" t="s">
        <v>146</v>
      </c>
      <c r="D98" s="23">
        <v>40</v>
      </c>
      <c r="E98" s="23">
        <f t="shared" si="1"/>
        <v>80</v>
      </c>
    </row>
    <row r="99" spans="1:5" ht="20.100000000000001" customHeight="1">
      <c r="A99" s="45">
        <v>2</v>
      </c>
      <c r="B99" s="60" t="s">
        <v>147</v>
      </c>
      <c r="C99" s="47" t="s">
        <v>148</v>
      </c>
      <c r="D99" s="23">
        <v>40</v>
      </c>
      <c r="E99" s="23">
        <f t="shared" si="1"/>
        <v>80</v>
      </c>
    </row>
    <row r="100" spans="1:5" ht="20.100000000000001" customHeight="1">
      <c r="A100" s="25" t="s">
        <v>149</v>
      </c>
      <c r="B100" s="25"/>
      <c r="C100" s="25"/>
      <c r="D100" s="25"/>
      <c r="E100" s="26">
        <f>SUM(E22:E99)</f>
        <v>19780</v>
      </c>
    </row>
    <row r="101" spans="1:5" ht="20.100000000000001" customHeight="1">
      <c r="A101" s="27" t="s">
        <v>150</v>
      </c>
      <c r="B101" s="28"/>
      <c r="C101" s="29"/>
      <c r="D101" s="43">
        <v>0.12</v>
      </c>
      <c r="E101" s="26">
        <f>+E100*D101</f>
        <v>2373.6</v>
      </c>
    </row>
    <row r="102" spans="1:5" ht="20.100000000000001" customHeight="1">
      <c r="A102" s="25" t="s">
        <v>151</v>
      </c>
      <c r="B102" s="25"/>
      <c r="C102" s="25"/>
      <c r="D102" s="25"/>
      <c r="E102" s="26">
        <f>+E100+E101</f>
        <v>22153.599999999999</v>
      </c>
    </row>
    <row r="103" spans="1:5" ht="20.100000000000001" customHeight="1">
      <c r="A103" s="61"/>
      <c r="B103" s="61"/>
      <c r="C103" s="61"/>
      <c r="D103" s="61"/>
      <c r="E103" s="32"/>
    </row>
    <row r="104" spans="1:5" ht="20.100000000000001" customHeight="1">
      <c r="B104" s="33" t="s">
        <v>190</v>
      </c>
      <c r="C104" s="35"/>
    </row>
    <row r="105" spans="1:5" ht="20.100000000000001" customHeight="1">
      <c r="A105" s="49">
        <v>1</v>
      </c>
      <c r="B105" s="63"/>
      <c r="C105" s="46" t="s">
        <v>191</v>
      </c>
    </row>
    <row r="106" spans="1:5" ht="20.100000000000001" customHeight="1">
      <c r="A106" s="49">
        <v>1</v>
      </c>
      <c r="B106" s="63"/>
      <c r="C106" s="46" t="s">
        <v>192</v>
      </c>
    </row>
    <row r="107" spans="1:5" ht="20.100000000000001" customHeight="1">
      <c r="A107" s="49">
        <v>1</v>
      </c>
      <c r="B107" s="63"/>
      <c r="C107" s="46" t="s">
        <v>193</v>
      </c>
    </row>
    <row r="108" spans="1:5" ht="20.100000000000001" customHeight="1">
      <c r="A108" s="49">
        <v>2</v>
      </c>
      <c r="B108" s="63"/>
      <c r="C108" s="46" t="s">
        <v>194</v>
      </c>
    </row>
    <row r="109" spans="1:5" ht="20.100000000000001" customHeight="1">
      <c r="A109" s="49">
        <v>2</v>
      </c>
      <c r="B109" s="63"/>
      <c r="C109" s="46" t="s">
        <v>195</v>
      </c>
    </row>
    <row r="110" spans="1:5" ht="20.100000000000001" customHeight="1">
      <c r="A110" s="49">
        <v>2</v>
      </c>
      <c r="B110" s="63"/>
      <c r="C110" s="46" t="s">
        <v>196</v>
      </c>
    </row>
    <row r="111" spans="1:5" ht="20.100000000000001" customHeight="1">
      <c r="A111" s="49">
        <v>2</v>
      </c>
      <c r="B111" s="63"/>
      <c r="C111" s="46" t="s">
        <v>197</v>
      </c>
    </row>
    <row r="112" spans="1:5" ht="20.100000000000001" customHeight="1">
      <c r="A112" s="49">
        <v>1</v>
      </c>
      <c r="B112" s="63"/>
      <c r="C112" s="46" t="s">
        <v>198</v>
      </c>
    </row>
    <row r="113" spans="1:3" ht="20.100000000000001" customHeight="1">
      <c r="A113" s="49">
        <v>2</v>
      </c>
      <c r="B113" s="63"/>
      <c r="C113" s="46" t="s">
        <v>199</v>
      </c>
    </row>
    <row r="114" spans="1:3" ht="20.100000000000001" customHeight="1">
      <c r="A114" s="49">
        <v>1</v>
      </c>
      <c r="B114" s="63"/>
      <c r="C114" s="46" t="s">
        <v>200</v>
      </c>
    </row>
    <row r="115" spans="1:3" ht="20.100000000000001" customHeight="1">
      <c r="A115" s="44"/>
      <c r="B115" s="64"/>
      <c r="C115" s="65"/>
    </row>
    <row r="116" spans="1:3" ht="20.100000000000001" customHeight="1">
      <c r="A116" s="44"/>
      <c r="B116" s="34" t="s">
        <v>201</v>
      </c>
      <c r="C116" s="35"/>
    </row>
    <row r="117" spans="1:3" ht="20.100000000000001" customHeight="1">
      <c r="A117" s="49">
        <v>2</v>
      </c>
      <c r="B117" s="63"/>
      <c r="C117" s="46" t="s">
        <v>202</v>
      </c>
    </row>
    <row r="118" spans="1:3" ht="20.100000000000001" customHeight="1">
      <c r="A118" s="49">
        <v>2</v>
      </c>
      <c r="B118" s="63"/>
      <c r="C118" s="46" t="s">
        <v>203</v>
      </c>
    </row>
    <row r="119" spans="1:3" ht="20.100000000000001" customHeight="1">
      <c r="A119" s="49">
        <v>1</v>
      </c>
      <c r="B119" s="63"/>
      <c r="C119" s="46" t="s">
        <v>204</v>
      </c>
    </row>
    <row r="120" spans="1:3" ht="20.100000000000001" customHeight="1">
      <c r="A120" s="49">
        <v>3</v>
      </c>
      <c r="B120" s="63"/>
      <c r="C120" s="46" t="s">
        <v>205</v>
      </c>
    </row>
    <row r="121" spans="1:3" ht="20.100000000000001" customHeight="1">
      <c r="A121" s="49">
        <v>3</v>
      </c>
      <c r="B121" s="63"/>
      <c r="C121" s="46" t="s">
        <v>206</v>
      </c>
    </row>
    <row r="122" spans="1:3" ht="20.100000000000001" customHeight="1">
      <c r="A122" s="49">
        <v>1</v>
      </c>
      <c r="B122" s="63"/>
      <c r="C122" s="46" t="s">
        <v>207</v>
      </c>
    </row>
    <row r="123" spans="1:3" ht="20.100000000000001" customHeight="1">
      <c r="A123" s="49">
        <v>1</v>
      </c>
      <c r="B123" s="63"/>
      <c r="C123" s="46" t="s">
        <v>208</v>
      </c>
    </row>
    <row r="124" spans="1:3" ht="20.100000000000001" customHeight="1">
      <c r="A124" s="49">
        <v>2</v>
      </c>
      <c r="B124" s="63"/>
      <c r="C124" s="46" t="s">
        <v>209</v>
      </c>
    </row>
    <row r="125" spans="1:3" ht="20.100000000000001" customHeight="1">
      <c r="A125" s="49">
        <v>4</v>
      </c>
      <c r="B125" s="63"/>
      <c r="C125" s="46" t="s">
        <v>210</v>
      </c>
    </row>
    <row r="126" spans="1:3" ht="20.100000000000001" customHeight="1">
      <c r="A126" s="49">
        <v>2</v>
      </c>
      <c r="B126" s="63"/>
      <c r="C126" s="46" t="s">
        <v>211</v>
      </c>
    </row>
    <row r="127" spans="1:3" ht="20.100000000000001" customHeight="1">
      <c r="A127" s="49">
        <v>1</v>
      </c>
      <c r="B127" s="63"/>
      <c r="C127" s="46" t="s">
        <v>212</v>
      </c>
    </row>
    <row r="128" spans="1:3" ht="20.100000000000001" customHeight="1">
      <c r="A128" s="49">
        <v>1</v>
      </c>
      <c r="B128" s="63"/>
      <c r="C128" s="46" t="s">
        <v>213</v>
      </c>
    </row>
    <row r="129" spans="1:3" ht="20.100000000000001" customHeight="1">
      <c r="A129" s="49">
        <v>1</v>
      </c>
      <c r="B129" s="63"/>
      <c r="C129" s="46" t="s">
        <v>214</v>
      </c>
    </row>
    <row r="130" spans="1:3" ht="20.100000000000001" customHeight="1">
      <c r="A130" s="49">
        <v>1</v>
      </c>
      <c r="B130" s="63"/>
      <c r="C130" s="46" t="s">
        <v>215</v>
      </c>
    </row>
    <row r="131" spans="1:3" ht="20.100000000000001" customHeight="1">
      <c r="A131" s="49">
        <v>1</v>
      </c>
      <c r="B131" s="63"/>
      <c r="C131" s="46" t="s">
        <v>216</v>
      </c>
    </row>
    <row r="132" spans="1:3" ht="20.100000000000001" customHeight="1">
      <c r="A132" s="49">
        <v>2</v>
      </c>
      <c r="B132" s="64"/>
      <c r="C132" s="46" t="s">
        <v>217</v>
      </c>
    </row>
    <row r="133" spans="1:3" ht="20.100000000000001" customHeight="1">
      <c r="A133" s="49"/>
      <c r="B133" s="64"/>
      <c r="C133" s="65"/>
    </row>
    <row r="134" spans="1:3" ht="20.100000000000001" customHeight="1">
      <c r="A134" s="44"/>
      <c r="B134" s="34" t="s">
        <v>218</v>
      </c>
      <c r="C134" s="35"/>
    </row>
    <row r="135" spans="1:3" ht="20.100000000000001" customHeight="1">
      <c r="A135" s="48">
        <v>1</v>
      </c>
      <c r="B135" s="63"/>
      <c r="C135" s="46" t="s">
        <v>219</v>
      </c>
    </row>
    <row r="136" spans="1:3" ht="20.100000000000001" customHeight="1">
      <c r="A136" s="48">
        <v>2</v>
      </c>
      <c r="B136" s="63"/>
      <c r="C136" s="46" t="s">
        <v>220</v>
      </c>
    </row>
    <row r="137" spans="1:3" ht="20.100000000000001" customHeight="1">
      <c r="A137" s="48">
        <v>2</v>
      </c>
      <c r="B137" s="63"/>
      <c r="C137" s="46" t="s">
        <v>221</v>
      </c>
    </row>
    <row r="138" spans="1:3" ht="20.100000000000001" customHeight="1">
      <c r="A138" s="48">
        <v>1</v>
      </c>
      <c r="B138" s="63"/>
      <c r="C138" s="46" t="s">
        <v>222</v>
      </c>
    </row>
    <row r="139" spans="1:3" ht="20.100000000000001" customHeight="1">
      <c r="A139" s="48">
        <v>1</v>
      </c>
      <c r="B139" s="63"/>
      <c r="C139" s="46" t="s">
        <v>223</v>
      </c>
    </row>
    <row r="140" spans="1:3" ht="20.100000000000001" customHeight="1">
      <c r="A140" s="48">
        <v>1</v>
      </c>
      <c r="B140" s="63"/>
      <c r="C140" s="46" t="s">
        <v>224</v>
      </c>
    </row>
    <row r="141" spans="1:3" ht="20.100000000000001" customHeight="1">
      <c r="A141" s="48">
        <v>2</v>
      </c>
      <c r="B141" s="63"/>
      <c r="C141" s="46" t="s">
        <v>225</v>
      </c>
    </row>
    <row r="142" spans="1:3" ht="20.100000000000001" customHeight="1">
      <c r="A142" s="48">
        <v>2</v>
      </c>
      <c r="B142" s="63"/>
      <c r="C142" s="46" t="s">
        <v>226</v>
      </c>
    </row>
    <row r="143" spans="1:3" ht="20.100000000000001" customHeight="1">
      <c r="A143" s="48">
        <v>2</v>
      </c>
      <c r="B143" s="63"/>
      <c r="C143" s="46" t="s">
        <v>227</v>
      </c>
    </row>
    <row r="144" spans="1:3" ht="20.100000000000001" customHeight="1">
      <c r="A144" s="48">
        <v>1</v>
      </c>
      <c r="B144" s="63"/>
      <c r="C144" s="46" t="s">
        <v>228</v>
      </c>
    </row>
    <row r="145" spans="1:3" ht="20.100000000000001" customHeight="1">
      <c r="A145" s="48">
        <v>1</v>
      </c>
      <c r="B145" s="63"/>
      <c r="C145" s="46" t="s">
        <v>229</v>
      </c>
    </row>
    <row r="146" spans="1:3" ht="20.100000000000001" customHeight="1">
      <c r="A146" s="48">
        <v>2</v>
      </c>
      <c r="B146" s="66"/>
      <c r="C146" s="46" t="s">
        <v>230</v>
      </c>
    </row>
    <row r="147" spans="1:3" ht="20.100000000000001" customHeight="1">
      <c r="A147" s="48">
        <v>3</v>
      </c>
      <c r="B147" s="66"/>
      <c r="C147" s="46" t="s">
        <v>231</v>
      </c>
    </row>
    <row r="148" spans="1:3" ht="20.100000000000001" customHeight="1">
      <c r="A148" s="48">
        <v>1</v>
      </c>
      <c r="B148" s="66"/>
      <c r="C148" s="46" t="s">
        <v>232</v>
      </c>
    </row>
    <row r="149" spans="1:3" ht="20.100000000000001" customHeight="1">
      <c r="A149" s="48">
        <v>6</v>
      </c>
      <c r="B149" s="66"/>
      <c r="C149" s="46" t="s">
        <v>233</v>
      </c>
    </row>
    <row r="150" spans="1:3" ht="20.100000000000001" customHeight="1">
      <c r="A150" s="48">
        <v>1</v>
      </c>
      <c r="B150" s="66"/>
      <c r="C150" s="46" t="s">
        <v>234</v>
      </c>
    </row>
    <row r="151" spans="1:3" ht="20.100000000000001" customHeight="1">
      <c r="A151" s="48">
        <v>4</v>
      </c>
      <c r="B151" s="66"/>
      <c r="C151" s="46" t="s">
        <v>235</v>
      </c>
    </row>
    <row r="152" spans="1:3" ht="20.100000000000001" customHeight="1">
      <c r="A152" s="48">
        <v>3</v>
      </c>
      <c r="B152" s="66"/>
      <c r="C152" s="46" t="s">
        <v>236</v>
      </c>
    </row>
    <row r="153" spans="1:3" ht="20.100000000000001" customHeight="1">
      <c r="A153" s="48">
        <v>1</v>
      </c>
      <c r="B153" s="66"/>
      <c r="C153" s="46" t="s">
        <v>237</v>
      </c>
    </row>
    <row r="154" spans="1:3" ht="20.100000000000001" customHeight="1">
      <c r="A154" s="48">
        <v>1</v>
      </c>
      <c r="B154" s="66"/>
      <c r="C154" s="46" t="s">
        <v>238</v>
      </c>
    </row>
    <row r="155" spans="1:3" ht="20.100000000000001" customHeight="1">
      <c r="A155" s="48">
        <v>2</v>
      </c>
      <c r="B155" s="66"/>
      <c r="C155" s="46" t="s">
        <v>152</v>
      </c>
    </row>
    <row r="157" spans="1:3" ht="20.100000000000001" customHeight="1">
      <c r="B157" s="55" t="s">
        <v>153</v>
      </c>
    </row>
    <row r="158" spans="1:3" ht="20.100000000000001" customHeight="1">
      <c r="B158" s="55"/>
    </row>
    <row r="159" spans="1:3" ht="20.100000000000001" customHeight="1">
      <c r="B159" s="55" t="s">
        <v>154</v>
      </c>
    </row>
  </sheetData>
  <mergeCells count="10">
    <mergeCell ref="A102:D102"/>
    <mergeCell ref="B104:C104"/>
    <mergeCell ref="B116:C116"/>
    <mergeCell ref="B134:C134"/>
    <mergeCell ref="A3:C3"/>
    <mergeCell ref="A4:C4"/>
    <mergeCell ref="A5:C5"/>
    <mergeCell ref="A20:E20"/>
    <mergeCell ref="A100:D100"/>
    <mergeCell ref="A101:C101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2022-04-14T00:52:05Z</cp:lastPrinted>
  <dcterms:created xsi:type="dcterms:W3CDTF">2022-04-13T22:35:10Z</dcterms:created>
  <dcterms:modified xsi:type="dcterms:W3CDTF">2022-04-14T00:52:28Z</dcterms:modified>
</cp:coreProperties>
</file>