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1\"/>
    </mc:Choice>
  </mc:AlternateContent>
  <xr:revisionPtr revIDLastSave="0" documentId="8_{8BD01C41-4B11-45E8-8191-0B296360BEE1}" xr6:coauthVersionLast="47" xr6:coauthVersionMax="47" xr10:uidLastSave="{00000000-0000-0000-0000-000000000000}"/>
  <bookViews>
    <workbookView xWindow="-120" yWindow="-120" windowWidth="29040" windowHeight="15840" xr2:uid="{5B0A27AC-6AFA-45A9-B1C8-D31062BF8BEA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2" i="2" l="1"/>
  <c r="G113" i="2"/>
  <c r="G112" i="2"/>
  <c r="G114" i="2" s="1"/>
  <c r="D52" i="2"/>
  <c r="D41" i="2"/>
  <c r="D31" i="2"/>
  <c r="G29" i="1" l="1"/>
  <c r="G30" i="1" l="1"/>
  <c r="G31" i="1" s="1"/>
</calcChain>
</file>

<file path=xl/sharedStrings.xml><?xml version="1.0" encoding="utf-8"?>
<sst xmlns="http://schemas.openxmlformats.org/spreadsheetml/2006/main" count="402" uniqueCount="283">
  <si>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</si>
  <si>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</si>
  <si>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</si>
  <si>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</si>
  <si>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</si>
  <si>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</si>
  <si>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</si>
  <si>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</si>
  <si>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</si>
  <si>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</si>
  <si>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</si>
  <si>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</si>
  <si>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</si>
  <si>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</si>
  <si>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</si>
  <si>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</si>
  <si>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 xml:space="preserve">SISTEMA 1.5MM 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</si>
  <si>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</si>
  <si>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</si>
  <si>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</si>
  <si>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</si>
  <si>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</si>
  <si>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</si>
  <si>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</si>
  <si>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</si>
  <si>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</si>
  <si>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</si>
  <si>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</si>
  <si>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</si>
  <si>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</si>
  <si>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</si>
  <si>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</si>
  <si>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</si>
  <si>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</si>
  <si>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</si>
  <si>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</si>
  <si>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</si>
  <si>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</si>
  <si>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</si>
  <si>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</si>
  <si>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</si>
  <si>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</si>
  <si>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</si>
  <si>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</si>
  <si>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</si>
  <si>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</si>
  <si>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</si>
  <si>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</si>
  <si>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</si>
  <si>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</si>
  <si>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</si>
  <si>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</si>
  <si>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</si>
  <si>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</si>
  <si>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</si>
  <si>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</si>
  <si>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</si>
  <si>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</si>
  <si>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</si>
  <si>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</si>
  <si>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</si>
  <si>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</si>
  <si>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</si>
  <si>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</si>
  <si>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</si>
  <si>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</si>
  <si>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</si>
  <si>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</si>
  <si>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</si>
  <si>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</si>
  <si>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</si>
  <si>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</si>
  <si>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</si>
  <si>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</si>
  <si>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</si>
  <si>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</si>
  <si>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</si>
  <si>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</si>
  <si>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</si>
  <si>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</si>
  <si>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</si>
  <si>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</si>
  <si>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</si>
  <si>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</si>
  <si>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</si>
  <si>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</si>
  <si>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</si>
  <si>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</si>
  <si>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</si>
  <si>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</si>
  <si>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</si>
  <si>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</si>
  <si>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</si>
  <si>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</si>
  <si>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</si>
  <si>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</si>
  <si>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</si>
  <si>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</si>
  <si>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</si>
  <si>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</si>
  <si>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</si>
  <si>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</si>
  <si>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</si>
  <si>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</si>
  <si>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</si>
  <si>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</si>
  <si>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</si>
  <si>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</si>
  <si>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</si>
  <si>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</si>
  <si>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</si>
  <si>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</si>
  <si>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</si>
  <si>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</si>
  <si>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</si>
  <si>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</si>
  <si>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</si>
  <si>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</si>
  <si>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</si>
  <si>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</si>
  <si>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</si>
  <si>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</si>
  <si>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</si>
  <si>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</si>
  <si>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</si>
  <si>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</si>
  <si>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</si>
  <si>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</si>
  <si>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</si>
  <si>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</si>
  <si>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</si>
  <si>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</si>
  <si>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</si>
  <si>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</si>
  <si>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</si>
  <si>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</si>
  <si>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</si>
  <si>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</si>
  <si>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</si>
  <si>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</si>
  <si>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</si>
  <si>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</si>
  <si>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</si>
  <si>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</si>
  <si>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</si>
  <si>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</si>
  <si>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</si>
  <si>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</si>
  <si>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</si>
  <si>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</si>
  <si>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</si>
  <si>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</si>
  <si>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</si>
  <si>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</si>
  <si>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</si>
  <si>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</si>
  <si>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</si>
  <si>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</si>
  <si>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</si>
  <si>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</si>
  <si>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</si>
  <si>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</si>
  <si>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</si>
  <si>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</si>
  <si>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</si>
  <si>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</si>
  <si>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</si>
  <si>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</si>
  <si>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</si>
  <si>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</si>
  <si>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</si>
  <si>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</si>
  <si>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</si>
  <si>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</si>
  <si>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</si>
  <si>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</si>
  <si>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</si>
  <si>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</si>
  <si>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</si>
  <si>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</si>
  <si>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</si>
  <si>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</si>
  <si>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</si>
  <si>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</si>
  <si>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</si>
  <si>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</si>
  <si>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SUBTOTAL</t>
  </si>
  <si>
    <t>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</si>
  <si>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</si>
  <si>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</si>
  <si>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</si>
  <si>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</si>
  <si>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</si>
  <si>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</si>
  <si>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</si>
  <si>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</si>
  <si>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</si>
  <si>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</si>
  <si>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</si>
  <si>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</si>
  <si>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</si>
  <si>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</si>
  <si>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</si>
  <si>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</si>
  <si>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</si>
  <si>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</si>
  <si>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</si>
  <si>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</si>
  <si>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</si>
  <si>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</si>
  <si>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</si>
  <si>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</si>
  <si>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</si>
  <si>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</si>
  <si>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</si>
  <si>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</si>
  <si>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</si>
  <si>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</si>
  <si>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</si>
  <si>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</si>
  <si>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</si>
  <si>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</si>
  <si>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</si>
  <si>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</si>
  <si>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</si>
  <si>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NOTA</t>
  </si>
  <si>
    <t xml:space="preserve">EL MOTOR SE ESTERILIZA </t>
  </si>
  <si>
    <t xml:space="preserve">EN FRIO LA INSTITUCION SE HACE RESPONSABLE </t>
  </si>
  <si>
    <t xml:space="preserve">ANTE CUALQUIER DAÑO </t>
  </si>
  <si>
    <t xml:space="preserve">PINEDA CORAL JAIRO DARIO </t>
  </si>
  <si>
    <t>RUC.: 0957116478001</t>
  </si>
  <si>
    <t>NOTA DE ENTREGA</t>
  </si>
  <si>
    <t>CLINICA GUAYAQUIL</t>
  </si>
  <si>
    <t>0990050368001</t>
  </si>
  <si>
    <t>Calle 8 401, Guayaquil 090313</t>
  </si>
  <si>
    <t xml:space="preserve"> (04) 256-3555</t>
  </si>
  <si>
    <t>VENTA-CIRUGIA</t>
  </si>
  <si>
    <t xml:space="preserve">MORENO DIAZ CATERINA YAZMIN </t>
  </si>
  <si>
    <t xml:space="preserve">DR. GILBERT </t>
  </si>
  <si>
    <t>CEMENTOS SUBITON</t>
  </si>
  <si>
    <t>A999999999</t>
  </si>
  <si>
    <t>J190219-l075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</si>
  <si>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</si>
  <si>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</si>
  <si>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</si>
  <si>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</si>
  <si>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</si>
  <si>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</si>
  <si>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</si>
  <si>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</si>
  <si>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</si>
  <si>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</si>
  <si>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</si>
  <si>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</si>
  <si>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</si>
  <si>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</si>
  <si>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</si>
  <si>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</si>
  <si>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</si>
  <si>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DESCRIPCIÓN</t>
  </si>
  <si>
    <t>CANTIDAD</t>
  </si>
  <si>
    <t>DESCARGO</t>
  </si>
  <si>
    <t xml:space="preserve">EL MOTOR SE ESTERILIZA EN FRIO LA INSTITUCION SE HACE RESPONSABLE </t>
  </si>
  <si>
    <t>HOSPITAL CLINICA SAN FRANCISCO</t>
  </si>
  <si>
    <t>0990763070001</t>
  </si>
  <si>
    <t>AV. ALEJANDRO ANDRADE 27-29 JUAN ROLANDO CUELLO</t>
  </si>
  <si>
    <t xml:space="preserve">DR. ORDOÑEZ </t>
  </si>
  <si>
    <t>185.766</t>
  </si>
  <si>
    <t>CLAVIJA KIRSCHNER 1.2*250 MM ACERO</t>
  </si>
  <si>
    <t>185.769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</si>
  <si>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</si>
  <si>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</si>
  <si>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</si>
  <si>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</si>
  <si>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</si>
  <si>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</si>
  <si>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210127384</t>
  </si>
  <si>
    <t>CLAVIJA KIRSCHNER 2.0*250 MM ACERO</t>
  </si>
  <si>
    <t>ENTREGADO POR:</t>
  </si>
  <si>
    <t>RECIBIDO POR:</t>
  </si>
  <si>
    <t>INSRUMENTADOR</t>
  </si>
  <si>
    <t>VERIFICADO POR:</t>
  </si>
  <si>
    <t>NEI00070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</si>
</sst>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202124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202124"/>
      <name val="Arial"/>
      <family val="2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57">
    <xf numFmtId="0" fontId="0" fillId="0" borderId="0" xfId="0"/>
    <xf numFmtId="0" fontId="3" fillId="0" borderId="0" xfId="0" applyFont="1"/>
    <xf numFmtId="0" fontId="6" fillId="0" borderId="3" xfId="0" applyFont="1" applyBorder="1" applyAlignment="1">
      <alignment horizontal="center"/>
    </xf>
    <xf numFmtId="44" fontId="7" fillId="2" borderId="3" xfId="1" applyFont="1" applyFill="1" applyBorder="1" applyAlignment="1" applyProtection="1">
      <alignment horizontal="center" vertical="top" wrapText="1" readingOrder="1"/>
      <protection locked="0"/>
    </xf>
    <xf numFmtId="2" fontId="5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>
      <alignment horizontal="left" vertical="top"/>
    </xf>
    <xf numFmtId="165" fontId="5" fillId="0" borderId="3" xfId="5" applyFont="1" applyBorder="1"/>
    <xf numFmtId="0" fontId="3" fillId="0" borderId="3" xfId="0" applyFont="1" applyBorder="1" applyAlignment="1">
      <alignment horizontal="center"/>
    </xf>
    <xf numFmtId="166" fontId="3" fillId="0" borderId="3" xfId="0" applyNumberFormat="1" applyFont="1" applyBorder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top"/>
    </xf>
    <xf numFmtId="0" fontId="6" fillId="0" borderId="6" xfId="0" applyFont="1" applyBorder="1" applyAlignment="1">
      <alignment horizontal="right"/>
    </xf>
    <xf numFmtId="44" fontId="6" fillId="0" borderId="3" xfId="1" applyFont="1" applyBorder="1"/>
    <xf numFmtId="0" fontId="7" fillId="0" borderId="6" xfId="0" applyFont="1" applyBorder="1" applyAlignment="1">
      <alignment horizontal="right"/>
    </xf>
    <xf numFmtId="9" fontId="6" fillId="0" borderId="3" xfId="3" applyFont="1" applyFill="1" applyBorder="1" applyAlignment="1">
      <alignment horizontal="right"/>
    </xf>
    <xf numFmtId="0" fontId="5" fillId="0" borderId="3" xfId="0" applyFont="1" applyBorder="1" applyAlignment="1">
      <alignment horizontal="center"/>
    </xf>
    <xf numFmtId="166" fontId="5" fillId="0" borderId="3" xfId="2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top"/>
    </xf>
    <xf numFmtId="2" fontId="5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10" fillId="0" borderId="0" xfId="0" applyFont="1"/>
    <xf numFmtId="0" fontId="11" fillId="0" borderId="0" xfId="0" applyFont="1"/>
    <xf numFmtId="2" fontId="4" fillId="0" borderId="0" xfId="0" applyNumberFormat="1" applyFont="1" applyBorder="1" applyAlignment="1">
      <alignment horizontal="left"/>
    </xf>
    <xf numFmtId="164" fontId="5" fillId="0" borderId="0" xfId="4" applyNumberFormat="1" applyFont="1" applyBorder="1" applyAlignment="1">
      <alignment horizontal="left"/>
    </xf>
    <xf numFmtId="0" fontId="3" fillId="0" borderId="0" xfId="0" applyFont="1" applyBorder="1"/>
    <xf numFmtId="20" fontId="3" fillId="0" borderId="0" xfId="4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2" fontId="5" fillId="0" borderId="0" xfId="4" applyNumberFormat="1" applyFont="1" applyAlignment="1">
      <alignment horizontal="center"/>
    </xf>
    <xf numFmtId="0" fontId="5" fillId="0" borderId="0" xfId="4" applyFont="1" applyAlignment="1">
      <alignment horizontal="left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13" fillId="0" borderId="0" xfId="0" applyFont="1"/>
    <xf numFmtId="2" fontId="8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8" fontId="5" fillId="0" borderId="5" xfId="0" applyNumberFormat="1" applyFont="1" applyBorder="1" applyAlignment="1">
      <alignment horizontal="left"/>
    </xf>
    <xf numFmtId="49" fontId="11" fillId="0" borderId="3" xfId="0" applyNumberFormat="1" applyFont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44" fontId="6" fillId="0" borderId="4" xfId="1" applyFont="1" applyBorder="1"/>
    <xf numFmtId="0" fontId="5" fillId="0" borderId="0" xfId="0" applyFont="1" applyBorder="1"/>
    <xf numFmtId="0" fontId="13" fillId="0" borderId="0" xfId="0" applyFont="1" applyBorder="1"/>
    <xf numFmtId="0" fontId="5" fillId="0" borderId="0" xfId="0" applyFont="1" applyBorder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4" applyFont="1"/>
    <xf numFmtId="0" fontId="16" fillId="5" borderId="8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6" fillId="4" borderId="0" xfId="0" applyFont="1" applyFill="1" applyBorder="1" applyAlignment="1">
      <alignment vertical="center"/>
    </xf>
    <xf numFmtId="0" fontId="14" fillId="0" borderId="0" xfId="4" applyFont="1" applyAlignment="1"/>
    <xf numFmtId="0" fontId="15" fillId="0" borderId="0" xfId="4" applyFont="1" applyAlignment="1"/>
    <xf numFmtId="0" fontId="6" fillId="4" borderId="3" xfId="0" applyFont="1" applyFill="1" applyBorder="1" applyAlignment="1">
      <alignment vertical="center"/>
    </xf>
    <xf numFmtId="49" fontId="16" fillId="5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5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/>
    </xf>
    <xf numFmtId="0" fontId="6" fillId="0" borderId="0" xfId="0" applyFont="1" applyFill="1"/>
    <xf numFmtId="0" fontId="10" fillId="0" borderId="0" xfId="0" applyFont="1" applyFill="1"/>
    <xf numFmtId="0" fontId="16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wrapText="1"/>
    </xf>
    <xf numFmtId="0" fontId="18" fillId="0" borderId="3" xfId="0" applyFont="1" applyBorder="1"/>
    <xf numFmtId="0" fontId="7" fillId="0" borderId="5" xfId="0" applyFont="1" applyBorder="1" applyAlignment="1">
      <alignment horizontal="left"/>
    </xf>
    <xf numFmtId="18" fontId="7" fillId="0" borderId="5" xfId="0" applyNumberFormat="1" applyFont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44" fontId="6" fillId="0" borderId="0" xfId="1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center"/>
    </xf>
    <xf numFmtId="166" fontId="3" fillId="0" borderId="0" xfId="0" applyNumberFormat="1" applyFont="1" applyBorder="1"/>
    <xf numFmtId="0" fontId="6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6" fillId="0" borderId="0" xfId="0" applyFont="1" applyBorder="1" applyAlignment="1"/>
    <xf numFmtId="0" fontId="6" fillId="0" borderId="2" xfId="0" quotePrefix="1" applyFont="1" applyBorder="1" applyAlignment="1">
      <alignment horizontal="left" wrapText="1"/>
    </xf>
    <xf numFmtId="0" fontId="3" fillId="0" borderId="0" xfId="0" applyFont="1"/>
    <xf numFmtId="0" fontId="3" fillId="0" borderId="4" xfId="0" applyFont="1" applyBorder="1"/>
    <xf numFmtId="2" fontId="5" fillId="0" borderId="3" xfId="0" applyNumberFormat="1" applyFont="1" applyBorder="1" applyAlignment="1">
      <alignment horizontal="center"/>
    </xf>
    <xf numFmtId="0" fontId="5" fillId="0" borderId="3" xfId="0" applyFont="1" applyBorder="1"/>
    <xf numFmtId="44" fontId="3" fillId="0" borderId="3" xfId="8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0" xfId="0"/>
    <xf numFmtId="0" fontId="11" fillId="0" borderId="0" xfId="0" applyFont="1"/>
    <xf numFmtId="0" fontId="11" fillId="0" borderId="9" xfId="0" applyFont="1" applyBorder="1"/>
    <xf numFmtId="0" fontId="3" fillId="0" borderId="0" xfId="4" applyFont="1" applyAlignment="1">
      <alignment horizontal="left"/>
    </xf>
    <xf numFmtId="0" fontId="3" fillId="0" borderId="0" xfId="4" applyFont="1" applyAlignment="1">
      <alignment wrapText="1"/>
    </xf>
    <xf numFmtId="0" fontId="3" fillId="0" borderId="0" xfId="4" applyFont="1"/>
    <xf numFmtId="0" fontId="16" fillId="6" borderId="4" xfId="0" applyFont="1" applyFill="1" applyBorder="1" applyAlignment="1">
      <alignment horizontal="center" vertical="top"/>
    </xf>
    <xf numFmtId="0" fontId="16" fillId="6" borderId="6" xfId="0" applyFont="1" applyFill="1" applyBorder="1" applyAlignment="1">
      <alignment horizontal="center" vertical="top"/>
    </xf>
    <xf numFmtId="0" fontId="14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6" fillId="5" borderId="0" xfId="0" applyFont="1" applyFill="1" applyAlignment="1">
      <alignment horizontal="left" vertical="center"/>
    </xf>
    <xf numFmtId="0" fontId="6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</cellXfs>
  <cellStyles count="15">
    <cellStyle name="Millares 2" xfId="13" xr:uid="{6CF08072-6FA5-4361-A649-218ADA288245}"/>
    <cellStyle name="Moneda" xfId="1" builtinId="4"/>
    <cellStyle name="Moneda [0]" xfId="2" builtinId="7"/>
    <cellStyle name="Moneda 2" xfId="6" xr:uid="{7B7DEB68-67F0-41D6-93AE-38F20DB63214}"/>
    <cellStyle name="Moneda 3" xfId="9" xr:uid="{BEE9157C-B779-471C-9F55-954679096C1B}"/>
    <cellStyle name="Moneda 3 2" xfId="5" xr:uid="{C4C1DB48-ECF1-42AA-8AC9-4822E31FBD80}"/>
    <cellStyle name="Moneda 3 2 2" xfId="12" xr:uid="{05FE0A5A-5D47-47FD-B95E-5685E1B894FB}"/>
    <cellStyle name="Moneda 4" xfId="11" xr:uid="{C1B279C4-50A3-49B9-8DB0-1CF8AC2DE624}"/>
    <cellStyle name="Moneda 5" xfId="8" xr:uid="{A0D664D6-08DE-470A-A5D4-4C829DCE4399}"/>
    <cellStyle name="Normal" xfId="0" builtinId="0"/>
    <cellStyle name="Normal 2" xfId="4" xr:uid="{F68FD4EE-32D2-4B5F-8D2C-D3B257773C90}"/>
    <cellStyle name="Normal 3" xfId="10" xr:uid="{0765D564-FB7F-4171-BBD4-138309A5D103}"/>
    <cellStyle name="Normal 3 2" xfId="14" xr:uid="{D05715F2-C722-4499-9FEC-CE2E8C7CE1DD}"/>
    <cellStyle name="Porcentaje" xfId="3" builtinId="5"/>
    <cellStyle name="常规 4" xfId="7" xr:uid="{90A61127-2696-454E-9F79-79C5F6089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833689</xdr:colOff>
      <xdr:row>5</xdr:row>
      <xdr:rowOff>33413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563B7-3B89-40E0-A859-A329746ED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16555" cy="1121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199596</xdr:colOff>
      <xdr:row>0</xdr:row>
      <xdr:rowOff>0</xdr:rowOff>
    </xdr:from>
    <xdr:to>
      <xdr:col>2</xdr:col>
      <xdr:colOff>9525</xdr:colOff>
      <xdr:row>8</xdr:row>
      <xdr:rowOff>75781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D21405-BC06-496D-BA45-13B087AA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371" y="0"/>
          <a:ext cx="2124504" cy="2056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C6BD-679E-49F5-8869-8E6C7C0215F7}">
  <dimension ref="A1:L81"/>
  <sheetViews>
    <sheetView tabSelected="1" zoomScale="70" zoomScaleNormal="70" workbookViewId="0">
      <selection activeCell="C16" sqref="C16"/>
    </sheetView>
  </sheetViews>
  <sheetFormatPr baseColWidth="10" defaultColWidth="11.42578125" defaultRowHeight="20.100000000000001" customHeight="1"/>
  <cols>
    <col min="1" max="1" width="23.140625" style="1" bestFit="1" customWidth="1"/>
    <col min="2" max="2" width="32" style="95" bestFit="1" customWidth="1"/>
    <col min="3" max="3" width="60.42578125" style="1" bestFit="1" customWidth="1"/>
    <col min="4" max="4" width="27.7109375" style="1" bestFit="1" customWidth="1"/>
    <col min="5" max="5" width="20.140625" style="1" bestFit="1" customWidth="1"/>
    <col min="6" max="6" width="22" style="1" bestFit="1" customWidth="1"/>
    <col min="7" max="7" width="23.5703125" style="1" customWidth="1"/>
    <col min="8" max="16384" width="11.42578125" style="1"/>
  </cols>
  <sheetData>
    <row r="1" spans="1:11" ht="20.100000000000001" customHeight="1">
      <c r="B1" s="91"/>
      <c r="C1" s="27"/>
      <c r="D1" s="65"/>
      <c r="E1" s="65"/>
      <c r="F1" s="65"/>
      <c r="G1" s="65"/>
      <c r="H1" s="66"/>
      <c r="I1" s="65"/>
      <c r="J1" s="67"/>
      <c r="K1" s="68"/>
    </row>
    <row r="2" spans="1:11" ht="20.100000000000001" customHeight="1">
      <c r="B2" s="91"/>
      <c r="C2" s="27"/>
      <c r="D2" s="65"/>
      <c r="E2" s="65"/>
      <c r="F2" s="65"/>
      <c r="G2" s="65"/>
      <c r="H2" s="66"/>
      <c r="I2" s="65"/>
      <c r="J2" s="67"/>
      <c r="K2" s="68"/>
    </row>
    <row r="3" spans="1:11" ht="20.100000000000001" customHeight="1">
      <c r="A3" s="137" t="s">
        <v>242</v>
      </c>
      <c r="B3" s="137"/>
      <c r="C3" s="137"/>
      <c r="D3" s="137"/>
      <c r="E3" s="137"/>
      <c r="F3" s="87"/>
      <c r="G3" s="87"/>
      <c r="H3" s="87"/>
      <c r="I3" s="87"/>
      <c r="J3" s="69"/>
      <c r="K3" s="69"/>
    </row>
    <row r="4" spans="1:11" ht="20.100000000000001" customHeight="1">
      <c r="A4" s="137" t="s">
        <v>243</v>
      </c>
      <c r="B4" s="137"/>
      <c r="C4" s="137"/>
      <c r="D4" s="137"/>
      <c r="E4" s="137"/>
      <c r="F4" s="87"/>
      <c r="G4" s="87"/>
      <c r="H4" s="87"/>
      <c r="I4" s="87"/>
      <c r="J4" s="69"/>
      <c r="K4" s="69"/>
    </row>
    <row r="5" spans="1:11" ht="20.100000000000001" customHeight="1">
      <c r="A5" s="138" t="s">
        <v>231</v>
      </c>
      <c r="B5" s="138"/>
      <c r="C5" s="138"/>
      <c r="D5" s="138"/>
      <c r="E5" s="138"/>
      <c r="F5" s="88"/>
      <c r="G5" s="88"/>
      <c r="H5" s="88"/>
      <c r="I5" s="88"/>
      <c r="J5" s="88"/>
      <c r="K5" s="88"/>
    </row>
    <row r="6" spans="1:11" ht="20.100000000000001" customHeight="1">
      <c r="B6" s="91"/>
      <c r="C6" s="27"/>
      <c r="D6" s="65"/>
      <c r="E6" s="65"/>
      <c r="F6" s="65"/>
      <c r="G6" s="65"/>
      <c r="H6" s="66"/>
      <c r="I6" s="65"/>
      <c r="J6" s="67"/>
      <c r="K6" s="68"/>
    </row>
    <row r="7" spans="1:11" ht="20.100000000000001" customHeight="1">
      <c r="B7" s="91"/>
      <c r="H7" s="27"/>
    </row>
    <row r="8" spans="1:11" ht="20.100000000000001" customHeight="1">
      <c r="A8" s="140" t="s">
        <v>244</v>
      </c>
      <c r="B8" s="140"/>
      <c r="C8" s="110">
        <v>44787</v>
      </c>
      <c r="D8" s="70" t="s">
        <v>245</v>
      </c>
      <c r="E8" s="71" t="s">
        <v>282</v>
      </c>
      <c r="H8" s="72"/>
      <c r="I8" s="72"/>
      <c r="J8" s="72"/>
      <c r="K8" s="72"/>
    </row>
    <row r="9" spans="1:11" ht="20.100000000000001" customHeight="1" thickBot="1">
      <c r="A9" s="32"/>
      <c r="B9" s="92"/>
      <c r="C9" s="32"/>
      <c r="D9" s="17"/>
      <c r="E9" s="32"/>
      <c r="H9" s="32"/>
      <c r="I9" s="32"/>
      <c r="J9" s="32"/>
      <c r="K9" s="32"/>
    </row>
    <row r="10" spans="1:11" ht="20.100000000000001" customHeight="1" thickBot="1">
      <c r="A10" s="140" t="s">
        <v>246</v>
      </c>
      <c r="B10" s="140"/>
      <c r="C10" s="106" t="s">
        <v>263</v>
      </c>
      <c r="D10" s="74" t="s">
        <v>247</v>
      </c>
      <c r="E10" s="121" t="s">
        <v>264</v>
      </c>
      <c r="H10" s="75"/>
      <c r="I10" s="75"/>
      <c r="J10" s="72"/>
      <c r="K10" s="72"/>
    </row>
    <row r="11" spans="1:11" ht="20.100000000000001" customHeight="1">
      <c r="A11" s="32"/>
      <c r="B11" s="92"/>
      <c r="C11" s="32"/>
      <c r="D11" s="17"/>
      <c r="E11" s="32"/>
      <c r="H11" s="75"/>
      <c r="I11" s="75"/>
      <c r="J11" s="32"/>
      <c r="K11" s="32"/>
    </row>
    <row r="12" spans="1:11" ht="20.100000000000001" customHeight="1">
      <c r="A12" s="140" t="s">
        <v>248</v>
      </c>
      <c r="B12" s="140"/>
      <c r="C12" s="107" t="s">
        <v>265</v>
      </c>
      <c r="D12" s="74" t="s">
        <v>249</v>
      </c>
      <c r="E12" s="73" t="s">
        <v>250</v>
      </c>
      <c r="H12" s="75"/>
      <c r="I12" s="75"/>
      <c r="J12" s="32"/>
      <c r="K12" s="32"/>
    </row>
    <row r="13" spans="1:11" ht="20.100000000000001" customHeight="1">
      <c r="A13" s="32"/>
      <c r="B13" s="92"/>
      <c r="C13" s="32"/>
      <c r="D13" s="32"/>
      <c r="E13" s="32"/>
      <c r="H13" s="75"/>
      <c r="I13" s="75"/>
      <c r="J13" s="32"/>
      <c r="K13" s="32"/>
    </row>
    <row r="14" spans="1:11" ht="20.100000000000001" customHeight="1">
      <c r="A14" s="140" t="s">
        <v>251</v>
      </c>
      <c r="B14" s="140"/>
      <c r="C14" s="83">
        <v>44787</v>
      </c>
      <c r="D14" s="74" t="s">
        <v>252</v>
      </c>
      <c r="E14" s="109">
        <v>12</v>
      </c>
      <c r="H14" s="75"/>
      <c r="I14" s="75"/>
      <c r="J14" s="84"/>
      <c r="K14" s="84"/>
    </row>
    <row r="15" spans="1:11" ht="20.100000000000001" customHeight="1">
      <c r="A15" s="32"/>
      <c r="B15" s="92"/>
      <c r="C15" s="32"/>
      <c r="D15" s="32"/>
      <c r="E15" s="32"/>
      <c r="H15" s="17"/>
      <c r="I15" s="32"/>
      <c r="J15" s="85"/>
      <c r="K15" s="85"/>
    </row>
    <row r="16" spans="1:11" ht="20.100000000000001" customHeight="1">
      <c r="A16" s="32"/>
      <c r="B16" s="92"/>
      <c r="C16" s="32"/>
      <c r="D16" s="32"/>
      <c r="E16" s="32"/>
      <c r="H16" s="17"/>
      <c r="I16" s="32"/>
      <c r="J16" s="85"/>
      <c r="K16" s="85"/>
    </row>
    <row r="17" spans="1:12" ht="20.100000000000001" customHeight="1">
      <c r="A17" s="140" t="s">
        <v>253</v>
      </c>
      <c r="B17" s="140"/>
      <c r="C17" s="108" t="s">
        <v>266</v>
      </c>
      <c r="D17" s="76"/>
      <c r="E17" s="77"/>
      <c r="H17" s="72"/>
      <c r="I17" s="72"/>
      <c r="J17" s="84"/>
      <c r="K17" s="84"/>
    </row>
    <row r="18" spans="1:12" ht="20.100000000000001" customHeight="1">
      <c r="A18" s="32"/>
      <c r="B18" s="92"/>
      <c r="C18" s="32"/>
      <c r="D18" s="32"/>
      <c r="E18" s="32"/>
      <c r="H18" s="17"/>
      <c r="I18" s="32"/>
      <c r="J18" s="85"/>
      <c r="K18" s="85"/>
    </row>
    <row r="19" spans="1:12" ht="20.100000000000001" customHeight="1">
      <c r="A19" s="140" t="s">
        <v>254</v>
      </c>
      <c r="B19" s="140"/>
      <c r="C19" s="108"/>
      <c r="D19" s="78" t="s">
        <v>255</v>
      </c>
      <c r="E19" s="79"/>
      <c r="H19" s="80"/>
      <c r="I19" s="80"/>
      <c r="J19" s="84"/>
      <c r="K19" s="84"/>
    </row>
    <row r="20" spans="1:12" ht="20.100000000000001" customHeight="1">
      <c r="A20" s="32"/>
      <c r="B20" s="92"/>
      <c r="C20" s="32"/>
      <c r="D20" s="32"/>
      <c r="F20" s="32"/>
      <c r="G20" s="32"/>
      <c r="H20" s="17"/>
      <c r="I20" s="32"/>
      <c r="J20" s="85"/>
      <c r="K20" s="85"/>
    </row>
    <row r="21" spans="1:12" ht="20.100000000000001" customHeight="1">
      <c r="A21" s="140" t="s">
        <v>256</v>
      </c>
      <c r="B21" s="140"/>
      <c r="C21" s="89"/>
      <c r="D21" s="86"/>
      <c r="F21" s="81"/>
      <c r="G21" s="81"/>
      <c r="H21" s="82"/>
      <c r="I21" s="81"/>
      <c r="J21" s="86"/>
      <c r="K21" s="86"/>
    </row>
    <row r="22" spans="1:12" ht="20.100000000000001" customHeight="1">
      <c r="A22" s="62"/>
      <c r="B22" s="93"/>
      <c r="C22" s="63"/>
      <c r="D22" s="37"/>
      <c r="E22" s="37"/>
      <c r="F22" s="37"/>
      <c r="G22" s="37"/>
      <c r="H22" s="37"/>
    </row>
    <row r="23" spans="1:12" ht="20.100000000000001" customHeight="1">
      <c r="B23" s="94"/>
      <c r="C23" s="37"/>
      <c r="D23" s="37"/>
      <c r="E23" s="37"/>
      <c r="F23" s="37"/>
      <c r="G23" s="37"/>
      <c r="H23" s="37"/>
    </row>
    <row r="24" spans="1:12" ht="20.100000000000001" customHeight="1">
      <c r="A24" s="90" t="s">
        <v>257</v>
      </c>
      <c r="B24" s="105" t="s">
        <v>258</v>
      </c>
      <c r="C24" s="78" t="s">
        <v>259</v>
      </c>
      <c r="D24" s="78" t="s">
        <v>260</v>
      </c>
      <c r="E24" s="78" t="s">
        <v>261</v>
      </c>
      <c r="F24" s="78" t="s">
        <v>14</v>
      </c>
      <c r="G24" s="78" t="s">
        <v>15</v>
      </c>
    </row>
    <row r="25" spans="1:12" ht="20.100000000000001" customHeight="1">
      <c r="A25" s="128" t="s">
        <v>267</v>
      </c>
      <c r="B25" s="127" t="s">
        <v>240</v>
      </c>
      <c r="C25" s="123" t="s">
        <v>268</v>
      </c>
      <c r="D25" s="124">
        <v>3</v>
      </c>
      <c r="E25" s="125"/>
      <c r="F25" s="126">
        <v>12</v>
      </c>
      <c r="G25" s="126">
        <v>36</v>
      </c>
    </row>
    <row r="26" spans="1:12" ht="20.100000000000001" customHeight="1">
      <c r="A26" s="128" t="s">
        <v>269</v>
      </c>
      <c r="B26" s="127" t="s">
        <v>270</v>
      </c>
      <c r="C26" s="123" t="s">
        <v>271</v>
      </c>
      <c r="D26" s="124">
        <v>2</v>
      </c>
      <c r="E26" s="125"/>
      <c r="F26" s="126">
        <v>12</v>
      </c>
      <c r="G26" s="126">
        <v>24</v>
      </c>
    </row>
    <row r="27" spans="1:12" ht="20.100000000000001" customHeight="1">
      <c r="A27" s="128" t="s">
        <v>272</v>
      </c>
      <c r="B27" s="127" t="s">
        <v>273</v>
      </c>
      <c r="C27" s="123" t="s">
        <v>274</v>
      </c>
      <c r="D27" s="124">
        <v>3</v>
      </c>
      <c r="E27" s="125"/>
      <c r="F27" s="126">
        <v>12</v>
      </c>
      <c r="G27" s="126">
        <v>36</v>
      </c>
    </row>
    <row r="28" spans="1:12" ht="20.100000000000001" customHeight="1">
      <c r="A28" s="128" t="s">
        <v>275</v>
      </c>
      <c r="B28" s="127" t="s">
        <v>276</v>
      </c>
      <c r="C28" s="123" t="s">
        <v>277</v>
      </c>
      <c r="D28" s="124">
        <v>2</v>
      </c>
      <c r="E28" s="125"/>
      <c r="F28" s="126">
        <v>12</v>
      </c>
      <c r="G28" s="126">
        <v>24</v>
      </c>
    </row>
    <row r="29" spans="1:12" ht="20.100000000000001" customHeight="1">
      <c r="A29" s="141" t="s">
        <v>186</v>
      </c>
      <c r="B29" s="141"/>
      <c r="C29" s="141"/>
      <c r="D29" s="141"/>
      <c r="E29" s="117"/>
      <c r="F29" s="117"/>
      <c r="G29" s="12">
        <f>SUM(G25:G28)</f>
        <v>120</v>
      </c>
      <c r="H29" s="37"/>
      <c r="I29" s="37"/>
      <c r="J29" s="37"/>
      <c r="K29" s="37"/>
      <c r="L29" s="37"/>
    </row>
    <row r="30" spans="1:12" ht="20.100000000000001" customHeight="1">
      <c r="A30" s="142" t="s">
        <v>187</v>
      </c>
      <c r="B30" s="142"/>
      <c r="C30" s="142"/>
      <c r="D30" s="14">
        <v>0.12</v>
      </c>
      <c r="E30" s="14"/>
      <c r="F30" s="14"/>
      <c r="G30" s="12">
        <f>G29*D30</f>
        <v>14.399999999999999</v>
      </c>
      <c r="I30" s="37"/>
      <c r="J30" s="37"/>
      <c r="K30" s="37"/>
      <c r="L30" s="37"/>
    </row>
    <row r="31" spans="1:12" ht="20.100000000000001" customHeight="1">
      <c r="A31" s="142" t="s">
        <v>188</v>
      </c>
      <c r="B31" s="142"/>
      <c r="C31" s="142"/>
      <c r="D31" s="142"/>
      <c r="E31" s="118"/>
      <c r="F31" s="118"/>
      <c r="G31" s="12">
        <f>+G29+G30</f>
        <v>134.4</v>
      </c>
      <c r="I31" s="37"/>
      <c r="J31" s="37"/>
      <c r="K31" s="37"/>
      <c r="L31" s="37"/>
    </row>
    <row r="32" spans="1:12" ht="20.100000000000001" customHeight="1">
      <c r="A32" s="111"/>
      <c r="B32" s="111"/>
      <c r="C32" s="111"/>
      <c r="D32" s="111"/>
      <c r="E32" s="111"/>
      <c r="F32" s="111"/>
      <c r="G32" s="112"/>
      <c r="I32" s="37"/>
      <c r="J32" s="37"/>
      <c r="K32" s="37"/>
      <c r="L32" s="37"/>
    </row>
    <row r="33" spans="1:7" ht="20.100000000000001" customHeight="1">
      <c r="A33" s="113"/>
      <c r="B33" s="114"/>
      <c r="C33" s="64"/>
      <c r="D33" s="115"/>
      <c r="E33" s="115"/>
      <c r="F33" s="115"/>
      <c r="G33" s="116"/>
    </row>
    <row r="34" spans="1:7" ht="20.100000000000001" customHeight="1">
      <c r="B34" s="120"/>
      <c r="C34" s="139" t="s">
        <v>189</v>
      </c>
      <c r="D34" s="139"/>
      <c r="E34" s="120"/>
      <c r="F34" s="120"/>
      <c r="G34" s="120"/>
    </row>
    <row r="35" spans="1:7" ht="20.100000000000001" customHeight="1">
      <c r="A35" s="17"/>
      <c r="B35" s="1"/>
      <c r="C35" s="21" t="s">
        <v>190</v>
      </c>
      <c r="D35" s="119">
        <v>2</v>
      </c>
      <c r="E35" s="17"/>
      <c r="F35" s="17"/>
      <c r="G35" s="17"/>
    </row>
    <row r="36" spans="1:7" ht="20.100000000000001" customHeight="1">
      <c r="A36" s="17"/>
      <c r="B36" s="1"/>
      <c r="C36" s="18" t="s">
        <v>191</v>
      </c>
      <c r="D36" s="97">
        <v>1</v>
      </c>
      <c r="E36" s="17"/>
      <c r="F36" s="17"/>
      <c r="G36" s="17"/>
    </row>
    <row r="37" spans="1:7" ht="20.100000000000001" customHeight="1">
      <c r="A37" s="17"/>
      <c r="B37" s="1"/>
      <c r="C37" s="18" t="s">
        <v>192</v>
      </c>
      <c r="D37" s="97">
        <v>1</v>
      </c>
      <c r="E37" s="17"/>
      <c r="F37" s="17"/>
      <c r="G37" s="17"/>
    </row>
    <row r="38" spans="1:7" ht="20.100000000000001" customHeight="1">
      <c r="A38" s="17"/>
      <c r="B38" s="1"/>
      <c r="C38" s="18" t="s">
        <v>193</v>
      </c>
      <c r="D38" s="97">
        <v>1</v>
      </c>
      <c r="E38" s="17"/>
      <c r="F38" s="17"/>
      <c r="G38" s="17"/>
    </row>
    <row r="39" spans="1:7" ht="20.100000000000001" customHeight="1">
      <c r="A39" s="17"/>
      <c r="B39" s="1"/>
      <c r="C39" s="18" t="s">
        <v>194</v>
      </c>
      <c r="D39" s="98">
        <v>2</v>
      </c>
      <c r="E39" s="17"/>
      <c r="F39" s="17"/>
      <c r="G39" s="17"/>
    </row>
    <row r="40" spans="1:7" ht="20.100000000000001" customHeight="1">
      <c r="A40" s="17"/>
      <c r="B40" s="1"/>
      <c r="C40" s="2"/>
      <c r="D40" s="99"/>
      <c r="E40" s="17"/>
      <c r="F40" s="17"/>
      <c r="G40" s="17"/>
    </row>
    <row r="41" spans="1:7" ht="20.100000000000001" customHeight="1">
      <c r="A41" s="17"/>
      <c r="B41" s="1"/>
      <c r="C41" s="18" t="s">
        <v>195</v>
      </c>
      <c r="D41" s="97">
        <v>1</v>
      </c>
      <c r="E41" s="17"/>
      <c r="F41" s="17"/>
      <c r="G41" s="17"/>
    </row>
    <row r="42" spans="1:7" ht="20.100000000000001" customHeight="1">
      <c r="A42" s="17"/>
      <c r="B42" s="1"/>
      <c r="C42" s="18" t="s">
        <v>196</v>
      </c>
      <c r="D42" s="97">
        <v>2</v>
      </c>
      <c r="E42" s="17"/>
      <c r="F42" s="17"/>
      <c r="G42" s="17"/>
    </row>
    <row r="43" spans="1:7" ht="20.100000000000001" customHeight="1">
      <c r="A43" s="17"/>
      <c r="B43" s="1"/>
      <c r="C43" s="18" t="s">
        <v>192</v>
      </c>
      <c r="D43" s="97">
        <v>1</v>
      </c>
      <c r="E43" s="17"/>
      <c r="F43" s="17"/>
      <c r="G43" s="17"/>
    </row>
    <row r="44" spans="1:7" ht="20.100000000000001" customHeight="1">
      <c r="A44" s="17"/>
      <c r="B44" s="1"/>
      <c r="C44" s="18" t="s">
        <v>193</v>
      </c>
      <c r="D44" s="97">
        <v>1</v>
      </c>
      <c r="E44" s="17"/>
      <c r="F44" s="17"/>
      <c r="G44" s="17"/>
    </row>
    <row r="45" spans="1:7" ht="20.100000000000001" customHeight="1">
      <c r="A45" s="17"/>
      <c r="B45" s="1"/>
      <c r="C45" s="18" t="s">
        <v>194</v>
      </c>
      <c r="D45" s="98">
        <v>2</v>
      </c>
      <c r="E45" s="17"/>
      <c r="F45" s="17"/>
      <c r="G45" s="17"/>
    </row>
    <row r="46" spans="1:7" ht="20.100000000000001" customHeight="1">
      <c r="A46" s="17"/>
      <c r="B46" s="1"/>
      <c r="C46" s="21"/>
      <c r="D46" s="100"/>
      <c r="E46" s="17"/>
      <c r="F46" s="17"/>
      <c r="G46" s="17"/>
    </row>
    <row r="47" spans="1:7" ht="20.100000000000001" customHeight="1">
      <c r="A47" s="27"/>
      <c r="B47" s="1"/>
      <c r="C47" s="135" t="s">
        <v>210</v>
      </c>
      <c r="D47" s="136"/>
    </row>
    <row r="48" spans="1:7" ht="20.100000000000001" customHeight="1">
      <c r="A48" s="27"/>
      <c r="B48" s="1"/>
      <c r="C48" s="24" t="s">
        <v>211</v>
      </c>
      <c r="D48" s="101">
        <v>1</v>
      </c>
    </row>
    <row r="49" spans="1:4" ht="20.100000000000001" customHeight="1">
      <c r="A49" s="27"/>
      <c r="B49" s="1"/>
      <c r="C49" s="24" t="s">
        <v>212</v>
      </c>
      <c r="D49" s="101">
        <v>3</v>
      </c>
    </row>
    <row r="50" spans="1:4" ht="20.100000000000001" customHeight="1">
      <c r="A50" s="27"/>
      <c r="B50" s="1"/>
      <c r="C50" s="24" t="s">
        <v>213</v>
      </c>
      <c r="D50" s="101">
        <v>2</v>
      </c>
    </row>
    <row r="51" spans="1:4" ht="20.100000000000001" customHeight="1">
      <c r="A51" s="27"/>
      <c r="B51" s="1"/>
      <c r="C51" s="24" t="s">
        <v>214</v>
      </c>
      <c r="D51" s="101">
        <v>1</v>
      </c>
    </row>
    <row r="52" spans="1:4" ht="20.100000000000001" customHeight="1">
      <c r="A52" s="27"/>
      <c r="B52" s="1"/>
      <c r="C52" s="24" t="s">
        <v>215</v>
      </c>
      <c r="D52" s="101">
        <v>1</v>
      </c>
    </row>
    <row r="53" spans="1:4" ht="20.100000000000001" customHeight="1">
      <c r="A53" s="27"/>
      <c r="B53" s="1"/>
      <c r="C53" s="24" t="s">
        <v>216</v>
      </c>
      <c r="D53" s="101">
        <v>1</v>
      </c>
    </row>
    <row r="54" spans="1:4" ht="20.100000000000001" customHeight="1">
      <c r="A54" s="27"/>
      <c r="B54" s="1"/>
      <c r="C54" s="24" t="s">
        <v>217</v>
      </c>
      <c r="D54" s="101">
        <v>1</v>
      </c>
    </row>
    <row r="55" spans="1:4" ht="20.100000000000001" customHeight="1">
      <c r="A55" s="27"/>
      <c r="B55" s="1"/>
      <c r="C55" s="24" t="s">
        <v>218</v>
      </c>
      <c r="D55" s="101">
        <v>1</v>
      </c>
    </row>
    <row r="56" spans="1:4" ht="20.100000000000001" customHeight="1">
      <c r="A56" s="27"/>
      <c r="B56" s="1"/>
      <c r="C56" s="24" t="s">
        <v>219</v>
      </c>
      <c r="D56" s="101">
        <v>1</v>
      </c>
    </row>
    <row r="57" spans="1:4" ht="20.100000000000001" customHeight="1">
      <c r="A57" s="27"/>
      <c r="B57" s="1"/>
      <c r="D57" s="95"/>
    </row>
    <row r="58" spans="1:4" ht="20.100000000000001" customHeight="1">
      <c r="A58" s="29"/>
      <c r="B58" s="1"/>
      <c r="C58" s="5"/>
      <c r="D58" s="102"/>
    </row>
    <row r="59" spans="1:4" ht="20.100000000000001" customHeight="1">
      <c r="A59" s="31"/>
      <c r="B59" s="1"/>
      <c r="C59" s="5" t="s">
        <v>220</v>
      </c>
      <c r="D59" s="96">
        <v>1</v>
      </c>
    </row>
    <row r="60" spans="1:4" ht="20.100000000000001" customHeight="1">
      <c r="A60" s="31"/>
      <c r="B60" s="1"/>
      <c r="C60" s="5" t="s">
        <v>221</v>
      </c>
      <c r="D60" s="96">
        <v>4</v>
      </c>
    </row>
    <row r="61" spans="1:4" ht="20.100000000000001" customHeight="1">
      <c r="A61" s="31"/>
      <c r="B61" s="1"/>
      <c r="C61" s="5" t="s">
        <v>222</v>
      </c>
      <c r="D61" s="96">
        <v>1</v>
      </c>
    </row>
    <row r="62" spans="1:4" ht="20.100000000000001" customHeight="1">
      <c r="A62" s="31"/>
      <c r="B62" s="1"/>
      <c r="C62" s="5" t="s">
        <v>223</v>
      </c>
      <c r="D62" s="96">
        <v>2</v>
      </c>
    </row>
    <row r="63" spans="1:4" ht="20.100000000000001" customHeight="1">
      <c r="A63" s="31"/>
      <c r="B63" s="1"/>
      <c r="C63" s="5" t="s">
        <v>224</v>
      </c>
      <c r="D63" s="96">
        <v>1</v>
      </c>
    </row>
    <row r="65" spans="2:5" ht="20.100000000000001" customHeight="1">
      <c r="B65" s="1"/>
      <c r="C65" s="103" t="s">
        <v>225</v>
      </c>
      <c r="D65" s="32"/>
    </row>
    <row r="66" spans="2:5" ht="20.100000000000001" customHeight="1">
      <c r="B66" s="1"/>
      <c r="C66" s="103" t="s">
        <v>262</v>
      </c>
      <c r="D66" s="32"/>
    </row>
    <row r="67" spans="2:5" ht="20.100000000000001" customHeight="1">
      <c r="B67" s="1"/>
      <c r="C67" s="103" t="s">
        <v>228</v>
      </c>
      <c r="D67" s="32"/>
    </row>
    <row r="68" spans="2:5" ht="20.100000000000001" customHeight="1">
      <c r="B68" s="1"/>
      <c r="C68" s="104"/>
      <c r="D68" s="33"/>
    </row>
    <row r="69" spans="2:5" ht="20.100000000000001" customHeight="1">
      <c r="B69" s="1"/>
      <c r="C69" s="104"/>
      <c r="D69" s="34"/>
    </row>
    <row r="70" spans="2:5" ht="20.100000000000001" customHeight="1" thickBot="1">
      <c r="B70" s="130" t="s">
        <v>278</v>
      </c>
      <c r="C70" s="131"/>
      <c r="D70" s="130"/>
      <c r="E70" s="122"/>
    </row>
    <row r="71" spans="2:5" ht="20.100000000000001" customHeight="1">
      <c r="B71" s="130"/>
      <c r="C71" s="130"/>
      <c r="D71" s="130"/>
      <c r="E71" s="122"/>
    </row>
    <row r="72" spans="2:5" ht="20.100000000000001" customHeight="1">
      <c r="B72" s="130"/>
      <c r="C72" s="130"/>
      <c r="D72" s="130"/>
      <c r="E72" s="122"/>
    </row>
    <row r="73" spans="2:5" ht="20.100000000000001" customHeight="1">
      <c r="B73" s="130"/>
      <c r="C73" s="130"/>
      <c r="D73" s="130"/>
      <c r="E73" s="122"/>
    </row>
    <row r="74" spans="2:5" ht="20.100000000000001" customHeight="1" thickBot="1">
      <c r="B74" s="130" t="s">
        <v>279</v>
      </c>
      <c r="C74" s="131"/>
      <c r="D74" s="130"/>
      <c r="E74" s="122"/>
    </row>
    <row r="75" spans="2:5" ht="20.100000000000001" customHeight="1">
      <c r="B75" s="130"/>
      <c r="C75" s="130"/>
      <c r="D75" s="130"/>
      <c r="E75" s="122"/>
    </row>
    <row r="76" spans="2:5" ht="20.100000000000001" customHeight="1">
      <c r="B76" s="129"/>
      <c r="C76" s="129"/>
      <c r="D76" s="129"/>
      <c r="E76" s="122"/>
    </row>
    <row r="77" spans="2:5" ht="20.100000000000001" customHeight="1">
      <c r="B77" s="129"/>
      <c r="C77" s="129"/>
      <c r="D77" s="129"/>
      <c r="E77" s="122"/>
    </row>
    <row r="78" spans="2:5" ht="20.100000000000001" customHeight="1" thickBot="1">
      <c r="B78" s="130" t="s">
        <v>280</v>
      </c>
      <c r="C78" s="131"/>
      <c r="D78" s="130"/>
      <c r="E78" s="122"/>
    </row>
    <row r="79" spans="2:5" ht="20.100000000000001" customHeight="1">
      <c r="B79" s="130"/>
      <c r="C79" s="130"/>
      <c r="D79" s="130"/>
      <c r="E79" s="122"/>
    </row>
    <row r="80" spans="2:5" ht="20.100000000000001" customHeight="1">
      <c r="B80" s="132"/>
      <c r="C80" s="133"/>
      <c r="D80" s="134"/>
    </row>
    <row r="81" spans="2:5" ht="20.100000000000001" customHeight="1" thickBot="1">
      <c r="B81" s="130" t="s">
        <v>281</v>
      </c>
      <c r="C81" s="131"/>
      <c r="D81" s="134"/>
      <c r="E81" s="122"/>
    </row>
  </sheetData>
  <mergeCells count="15">
    <mergeCell ref="C47:D47"/>
    <mergeCell ref="A3:E3"/>
    <mergeCell ref="A4:E4"/>
    <mergeCell ref="A5:E5"/>
    <mergeCell ref="C34:D34"/>
    <mergeCell ref="A8:B8"/>
    <mergeCell ref="A10:B10"/>
    <mergeCell ref="A12:B12"/>
    <mergeCell ref="A14:B14"/>
    <mergeCell ref="A17:B17"/>
    <mergeCell ref="A19:B19"/>
    <mergeCell ref="A21:B21"/>
    <mergeCell ref="A29:D29"/>
    <mergeCell ref="A30:C30"/>
    <mergeCell ref="A31:D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6527-8D48-4489-B0EC-386DB5151C9E}">
  <dimension ref="A1:L171"/>
  <sheetViews>
    <sheetView zoomScale="70" zoomScaleNormal="70" workbookViewId="0">
      <selection activeCell="C17" sqref="C17"/>
    </sheetView>
  </sheetViews>
  <sheetFormatPr baseColWidth="10" defaultColWidth="11.42578125" defaultRowHeight="20.100000000000001" customHeight="1"/>
  <cols>
    <col min="1" max="1" width="18.7109375" style="1" bestFit="1" customWidth="1"/>
    <col min="2" max="2" width="34.7109375" style="1" customWidth="1"/>
    <col min="3" max="3" width="67.85546875" style="1" customWidth="1"/>
    <col min="4" max="4" width="15.28515625" style="1" bestFit="1" customWidth="1"/>
    <col min="5" max="6" width="15.28515625" style="1" customWidth="1"/>
    <col min="7" max="7" width="23.5703125" style="1" customWidth="1"/>
    <col min="8" max="16384" width="11.42578125" style="1"/>
  </cols>
  <sheetData>
    <row r="1" spans="1:8" ht="20.100000000000001" customHeight="1">
      <c r="A1" s="29"/>
      <c r="B1" s="39"/>
      <c r="C1" s="39"/>
    </row>
    <row r="2" spans="1:8" ht="20.100000000000001" customHeight="1">
      <c r="A2" s="29"/>
      <c r="B2" s="39"/>
      <c r="C2" s="39"/>
    </row>
    <row r="3" spans="1:8" ht="20.100000000000001" customHeight="1">
      <c r="A3" s="146" t="s">
        <v>229</v>
      </c>
      <c r="B3" s="146"/>
      <c r="C3" s="146"/>
    </row>
    <row r="4" spans="1:8" ht="20.100000000000001" customHeight="1">
      <c r="A4" s="147" t="s">
        <v>230</v>
      </c>
      <c r="B4" s="147"/>
      <c r="C4" s="147"/>
    </row>
    <row r="5" spans="1:8" ht="20.100000000000001" customHeight="1">
      <c r="A5" s="148" t="s">
        <v>231</v>
      </c>
      <c r="B5" s="148"/>
      <c r="C5" s="148"/>
    </row>
    <row r="6" spans="1:8" ht="20.100000000000001" customHeight="1">
      <c r="A6" s="41"/>
      <c r="B6" s="42"/>
      <c r="C6" s="42"/>
    </row>
    <row r="7" spans="1:8" ht="20.100000000000001" customHeight="1" thickBot="1">
      <c r="A7" s="43"/>
      <c r="B7" s="44" t="s">
        <v>0</v>
      </c>
      <c r="C7" s="45">
        <v>44784</v>
      </c>
    </row>
    <row r="8" spans="1:8" ht="20.100000000000001" customHeight="1" thickBot="1">
      <c r="A8" s="43"/>
      <c r="B8" s="44" t="s">
        <v>1</v>
      </c>
      <c r="C8" s="46" t="s">
        <v>232</v>
      </c>
    </row>
    <row r="9" spans="1:8" ht="20.100000000000001" customHeight="1" thickBot="1">
      <c r="A9" s="43"/>
      <c r="B9" s="44" t="s">
        <v>2</v>
      </c>
      <c r="C9" s="46" t="s">
        <v>233</v>
      </c>
      <c r="D9" s="37"/>
      <c r="E9" s="37"/>
      <c r="F9" s="37"/>
      <c r="G9" s="37"/>
      <c r="H9" s="37"/>
    </row>
    <row r="10" spans="1:8" ht="20.100000000000001" customHeight="1" thickBot="1">
      <c r="A10" s="43"/>
      <c r="B10" s="44" t="s">
        <v>3</v>
      </c>
      <c r="C10" s="47" t="s">
        <v>234</v>
      </c>
      <c r="D10" s="37"/>
      <c r="E10" s="37"/>
      <c r="F10" s="37"/>
      <c r="G10" s="37"/>
      <c r="H10" s="37"/>
    </row>
    <row r="11" spans="1:8" ht="20.100000000000001" customHeight="1" thickBot="1">
      <c r="A11" s="43"/>
      <c r="B11" s="48" t="s">
        <v>4</v>
      </c>
      <c r="C11" s="49" t="s">
        <v>235</v>
      </c>
      <c r="D11" s="37"/>
      <c r="E11" s="37"/>
      <c r="F11" s="37"/>
      <c r="G11" s="37"/>
      <c r="H11" s="37"/>
    </row>
    <row r="12" spans="1:8" ht="20.100000000000001" customHeight="1">
      <c r="A12" s="43"/>
      <c r="B12" s="44" t="s">
        <v>5</v>
      </c>
      <c r="C12" s="50" t="s">
        <v>236</v>
      </c>
      <c r="D12" s="37"/>
      <c r="E12" s="37"/>
      <c r="F12" s="37"/>
      <c r="G12" s="37"/>
      <c r="H12" s="37"/>
    </row>
    <row r="13" spans="1:8" ht="20.100000000000001" customHeight="1">
      <c r="A13" s="43"/>
      <c r="B13" s="44" t="s">
        <v>6</v>
      </c>
      <c r="C13" s="50" t="s">
        <v>238</v>
      </c>
      <c r="D13" s="37"/>
      <c r="E13" s="37"/>
      <c r="F13" s="37"/>
      <c r="G13" s="37"/>
      <c r="H13" s="37"/>
    </row>
    <row r="14" spans="1:8" ht="20.100000000000001" customHeight="1">
      <c r="A14" s="43"/>
      <c r="B14" s="44" t="s">
        <v>7</v>
      </c>
      <c r="C14" s="50" t="s">
        <v>237</v>
      </c>
      <c r="D14" s="37"/>
      <c r="E14" s="37"/>
      <c r="F14" s="37"/>
      <c r="G14" s="37"/>
      <c r="H14" s="37"/>
    </row>
    <row r="15" spans="1:8" ht="20.100000000000001" customHeight="1">
      <c r="A15" s="43"/>
      <c r="B15" s="44" t="s">
        <v>8</v>
      </c>
      <c r="C15" s="50"/>
      <c r="D15" s="37"/>
      <c r="E15" s="37"/>
      <c r="F15" s="37"/>
      <c r="G15" s="37"/>
      <c r="H15" s="37"/>
    </row>
    <row r="16" spans="1:8" ht="20.100000000000001" customHeight="1" thickBot="1">
      <c r="A16" s="43"/>
      <c r="B16" s="44" t="s">
        <v>9</v>
      </c>
      <c r="C16" s="45">
        <v>44786</v>
      </c>
      <c r="D16" s="37"/>
      <c r="E16" s="37"/>
      <c r="F16" s="37"/>
      <c r="G16" s="37"/>
      <c r="H16" s="37"/>
    </row>
    <row r="17" spans="1:8" ht="20.100000000000001" customHeight="1">
      <c r="A17" s="43"/>
      <c r="B17" s="44" t="s">
        <v>10</v>
      </c>
      <c r="C17" s="51">
        <v>12</v>
      </c>
      <c r="D17" s="37"/>
      <c r="E17" s="37"/>
      <c r="F17" s="37"/>
      <c r="G17" s="37"/>
      <c r="H17" s="37"/>
    </row>
    <row r="18" spans="1:8" ht="20.100000000000001" customHeight="1">
      <c r="B18" s="35"/>
      <c r="C18" s="36"/>
      <c r="D18" s="37"/>
      <c r="E18" s="37"/>
      <c r="F18" s="37"/>
      <c r="G18" s="37"/>
      <c r="H18" s="37"/>
    </row>
    <row r="19" spans="1:8" ht="20.100000000000001" customHeight="1">
      <c r="B19" s="35"/>
      <c r="C19" s="38"/>
      <c r="D19" s="37"/>
      <c r="E19" s="37"/>
      <c r="F19" s="37"/>
      <c r="G19" s="37"/>
      <c r="H19" s="37"/>
    </row>
    <row r="20" spans="1:8" ht="20.100000000000001" customHeight="1">
      <c r="B20" s="37"/>
      <c r="C20" s="37"/>
      <c r="D20" s="37"/>
      <c r="E20" s="37"/>
      <c r="F20" s="37"/>
      <c r="G20" s="37"/>
      <c r="H20" s="37"/>
    </row>
    <row r="21" spans="1:8" ht="20.100000000000001" customHeight="1">
      <c r="A21" s="2" t="s">
        <v>12</v>
      </c>
      <c r="C21" s="2" t="s">
        <v>13</v>
      </c>
      <c r="D21" s="2" t="s">
        <v>11</v>
      </c>
      <c r="E21" s="2"/>
      <c r="F21" s="2"/>
      <c r="G21" s="3" t="s">
        <v>15</v>
      </c>
    </row>
    <row r="22" spans="1:8" ht="20.100000000000001" customHeight="1">
      <c r="A22" s="5"/>
      <c r="C22" s="2" t="s">
        <v>16</v>
      </c>
      <c r="D22" s="4"/>
      <c r="E22" s="4"/>
      <c r="F22" s="4"/>
      <c r="G22" s="6"/>
    </row>
    <row r="23" spans="1:8" ht="20.100000000000001" customHeight="1">
      <c r="A23" s="5" t="s">
        <v>17</v>
      </c>
      <c r="B23" s="57" t="s">
        <v>240</v>
      </c>
      <c r="C23" s="5" t="s">
        <v>18</v>
      </c>
      <c r="D23" s="7">
        <v>3</v>
      </c>
      <c r="E23" s="7"/>
      <c r="F23" s="7"/>
      <c r="G23" s="8"/>
    </row>
    <row r="24" spans="1:8" ht="20.100000000000001" customHeight="1">
      <c r="A24" s="5" t="s">
        <v>19</v>
      </c>
      <c r="B24" s="57" t="s">
        <v>240</v>
      </c>
      <c r="C24" s="5" t="s">
        <v>20</v>
      </c>
      <c r="D24" s="7">
        <v>2</v>
      </c>
      <c r="E24" s="7"/>
      <c r="F24" s="7"/>
      <c r="G24" s="8"/>
    </row>
    <row r="25" spans="1:8" ht="20.100000000000001" customHeight="1">
      <c r="A25" s="5" t="s">
        <v>21</v>
      </c>
      <c r="B25" s="57" t="s">
        <v>240</v>
      </c>
      <c r="C25" s="5" t="s">
        <v>22</v>
      </c>
      <c r="D25" s="7">
        <v>2</v>
      </c>
      <c r="E25" s="7"/>
      <c r="F25" s="7"/>
      <c r="G25" s="8"/>
    </row>
    <row r="26" spans="1:8" ht="20.100000000000001" customHeight="1">
      <c r="A26" s="5" t="s">
        <v>23</v>
      </c>
      <c r="B26" s="57" t="s">
        <v>240</v>
      </c>
      <c r="C26" s="5" t="s">
        <v>24</v>
      </c>
      <c r="D26" s="7">
        <v>3</v>
      </c>
      <c r="E26" s="7"/>
      <c r="F26" s="7"/>
      <c r="G26" s="8"/>
    </row>
    <row r="27" spans="1:8" ht="20.100000000000001" customHeight="1">
      <c r="A27" s="5" t="s">
        <v>25</v>
      </c>
      <c r="B27" s="57" t="s">
        <v>240</v>
      </c>
      <c r="C27" s="5" t="s">
        <v>26</v>
      </c>
      <c r="D27" s="7">
        <v>2</v>
      </c>
      <c r="E27" s="7"/>
      <c r="F27" s="7"/>
      <c r="G27" s="8"/>
    </row>
    <row r="28" spans="1:8" ht="20.100000000000001" customHeight="1">
      <c r="A28" s="5" t="s">
        <v>27</v>
      </c>
      <c r="B28" s="57" t="s">
        <v>240</v>
      </c>
      <c r="C28" s="5" t="s">
        <v>28</v>
      </c>
      <c r="D28" s="7">
        <v>2</v>
      </c>
      <c r="E28" s="7"/>
      <c r="F28" s="7"/>
      <c r="G28" s="8"/>
    </row>
    <row r="29" spans="1:8" ht="20.100000000000001" customHeight="1">
      <c r="A29" s="5" t="s">
        <v>29</v>
      </c>
      <c r="B29" s="57" t="s">
        <v>240</v>
      </c>
      <c r="C29" s="5" t="s">
        <v>30</v>
      </c>
      <c r="D29" s="7">
        <v>2</v>
      </c>
      <c r="E29" s="7"/>
      <c r="F29" s="7"/>
      <c r="G29" s="8"/>
    </row>
    <row r="30" spans="1:8" ht="20.100000000000001" customHeight="1">
      <c r="A30" s="5" t="s">
        <v>31</v>
      </c>
      <c r="B30" s="57" t="s">
        <v>240</v>
      </c>
      <c r="C30" s="5" t="s">
        <v>32</v>
      </c>
      <c r="D30" s="7">
        <v>2</v>
      </c>
      <c r="E30" s="7"/>
      <c r="F30" s="7"/>
      <c r="G30" s="8"/>
    </row>
    <row r="31" spans="1:8" ht="20.100000000000001" customHeight="1">
      <c r="A31" s="5"/>
      <c r="C31" s="9" t="s">
        <v>33</v>
      </c>
      <c r="D31" s="2">
        <f>SUM(D23:D30)</f>
        <v>18</v>
      </c>
      <c r="E31" s="2"/>
      <c r="F31" s="2"/>
      <c r="G31" s="8"/>
    </row>
    <row r="32" spans="1:8" ht="20.100000000000001" customHeight="1">
      <c r="A32" s="5" t="s">
        <v>34</v>
      </c>
      <c r="B32" s="57" t="s">
        <v>240</v>
      </c>
      <c r="C32" s="5" t="s">
        <v>35</v>
      </c>
      <c r="D32" s="7">
        <v>2</v>
      </c>
      <c r="E32" s="7"/>
      <c r="F32" s="7"/>
      <c r="G32" s="8"/>
    </row>
    <row r="33" spans="1:7" ht="20.100000000000001" customHeight="1">
      <c r="A33" s="5" t="s">
        <v>36</v>
      </c>
      <c r="B33" s="57" t="s">
        <v>240</v>
      </c>
      <c r="C33" s="5" t="s">
        <v>37</v>
      </c>
      <c r="D33" s="7">
        <v>2</v>
      </c>
      <c r="E33" s="7"/>
      <c r="F33" s="7"/>
      <c r="G33" s="8"/>
    </row>
    <row r="34" spans="1:7" ht="20.100000000000001" customHeight="1">
      <c r="A34" s="5" t="s">
        <v>38</v>
      </c>
      <c r="B34" s="57" t="s">
        <v>240</v>
      </c>
      <c r="C34" s="5" t="s">
        <v>39</v>
      </c>
      <c r="D34" s="7">
        <v>2</v>
      </c>
      <c r="E34" s="7"/>
      <c r="F34" s="7"/>
      <c r="G34" s="8"/>
    </row>
    <row r="35" spans="1:7" ht="20.100000000000001" customHeight="1">
      <c r="A35" s="5" t="s">
        <v>40</v>
      </c>
      <c r="B35" s="57" t="s">
        <v>240</v>
      </c>
      <c r="C35" s="5" t="s">
        <v>41</v>
      </c>
      <c r="D35" s="7">
        <v>2</v>
      </c>
      <c r="E35" s="7"/>
      <c r="F35" s="7"/>
      <c r="G35" s="8"/>
    </row>
    <row r="36" spans="1:7" ht="20.100000000000001" customHeight="1">
      <c r="A36" s="5" t="s">
        <v>42</v>
      </c>
      <c r="B36" s="57" t="s">
        <v>240</v>
      </c>
      <c r="C36" s="5" t="s">
        <v>43</v>
      </c>
      <c r="D36" s="7">
        <v>2</v>
      </c>
      <c r="E36" s="7"/>
      <c r="F36" s="7"/>
      <c r="G36" s="8"/>
    </row>
    <row r="37" spans="1:7" ht="20.100000000000001" customHeight="1">
      <c r="A37" s="5" t="s">
        <v>44</v>
      </c>
      <c r="B37" s="57" t="s">
        <v>240</v>
      </c>
      <c r="C37" s="5" t="s">
        <v>45</v>
      </c>
      <c r="D37" s="7">
        <v>2</v>
      </c>
      <c r="E37" s="7"/>
      <c r="F37" s="7"/>
      <c r="G37" s="8"/>
    </row>
    <row r="38" spans="1:7" ht="20.100000000000001" customHeight="1">
      <c r="A38" s="5" t="s">
        <v>46</v>
      </c>
      <c r="B38" s="57" t="s">
        <v>240</v>
      </c>
      <c r="C38" s="5" t="s">
        <v>47</v>
      </c>
      <c r="D38" s="7">
        <v>1</v>
      </c>
      <c r="E38" s="7"/>
      <c r="F38" s="7"/>
      <c r="G38" s="8"/>
    </row>
    <row r="39" spans="1:7" ht="20.100000000000001" customHeight="1">
      <c r="A39" s="5" t="s">
        <v>48</v>
      </c>
      <c r="B39" s="57" t="s">
        <v>240</v>
      </c>
      <c r="C39" s="5" t="s">
        <v>49</v>
      </c>
      <c r="D39" s="7">
        <v>2</v>
      </c>
      <c r="E39" s="7"/>
      <c r="F39" s="7"/>
      <c r="G39" s="8"/>
    </row>
    <row r="40" spans="1:7" ht="20.100000000000001" customHeight="1">
      <c r="A40" s="5" t="s">
        <v>50</v>
      </c>
      <c r="B40" s="57" t="s">
        <v>240</v>
      </c>
      <c r="C40" s="5" t="s">
        <v>51</v>
      </c>
      <c r="D40" s="7">
        <v>2</v>
      </c>
      <c r="E40" s="7"/>
      <c r="F40" s="7"/>
      <c r="G40" s="8"/>
    </row>
    <row r="41" spans="1:7" ht="20.100000000000001" customHeight="1">
      <c r="A41" s="5"/>
      <c r="C41" s="9" t="s">
        <v>52</v>
      </c>
      <c r="D41" s="2">
        <f>SUM(D32:D40)</f>
        <v>17</v>
      </c>
      <c r="E41" s="2"/>
      <c r="F41" s="2"/>
      <c r="G41" s="8"/>
    </row>
    <row r="42" spans="1:7" ht="20.100000000000001" customHeight="1">
      <c r="A42" s="5" t="s">
        <v>53</v>
      </c>
      <c r="B42" s="57" t="s">
        <v>240</v>
      </c>
      <c r="C42" s="5" t="s">
        <v>54</v>
      </c>
      <c r="D42" s="7">
        <v>2</v>
      </c>
      <c r="E42" s="7"/>
      <c r="F42" s="7"/>
      <c r="G42" s="8"/>
    </row>
    <row r="43" spans="1:7" ht="20.100000000000001" customHeight="1">
      <c r="A43" s="5" t="s">
        <v>55</v>
      </c>
      <c r="B43" s="57" t="s">
        <v>240</v>
      </c>
      <c r="C43" s="5" t="s">
        <v>56</v>
      </c>
      <c r="D43" s="7">
        <v>2</v>
      </c>
      <c r="E43" s="7"/>
      <c r="F43" s="7"/>
      <c r="G43" s="8"/>
    </row>
    <row r="44" spans="1:7" ht="20.100000000000001" customHeight="1">
      <c r="A44" s="5" t="s">
        <v>57</v>
      </c>
      <c r="B44" s="57" t="s">
        <v>240</v>
      </c>
      <c r="C44" s="5" t="s">
        <v>58</v>
      </c>
      <c r="D44" s="7">
        <v>2</v>
      </c>
      <c r="E44" s="7"/>
      <c r="F44" s="7"/>
      <c r="G44" s="8"/>
    </row>
    <row r="45" spans="1:7" ht="20.100000000000001" customHeight="1">
      <c r="A45" s="5" t="s">
        <v>59</v>
      </c>
      <c r="B45" s="57" t="s">
        <v>240</v>
      </c>
      <c r="C45" s="5" t="s">
        <v>60</v>
      </c>
      <c r="D45" s="7">
        <v>2</v>
      </c>
      <c r="E45" s="7"/>
      <c r="F45" s="7"/>
      <c r="G45" s="8"/>
    </row>
    <row r="46" spans="1:7" ht="20.100000000000001" customHeight="1">
      <c r="A46" s="5" t="s">
        <v>61</v>
      </c>
      <c r="B46" s="57" t="s">
        <v>240</v>
      </c>
      <c r="C46" s="5" t="s">
        <v>62</v>
      </c>
      <c r="D46" s="7">
        <v>1</v>
      </c>
      <c r="E46" s="7"/>
      <c r="F46" s="7"/>
      <c r="G46" s="8"/>
    </row>
    <row r="47" spans="1:7" ht="20.100000000000001" customHeight="1">
      <c r="A47" s="5" t="s">
        <v>63</v>
      </c>
      <c r="B47" s="57" t="s">
        <v>240</v>
      </c>
      <c r="C47" s="5" t="s">
        <v>64</v>
      </c>
      <c r="D47" s="7">
        <v>2</v>
      </c>
      <c r="E47" s="7"/>
      <c r="F47" s="7"/>
      <c r="G47" s="8"/>
    </row>
    <row r="48" spans="1:7" ht="20.100000000000001" customHeight="1">
      <c r="A48" s="5" t="s">
        <v>65</v>
      </c>
      <c r="B48" s="57" t="s">
        <v>240</v>
      </c>
      <c r="C48" s="5" t="s">
        <v>66</v>
      </c>
      <c r="D48" s="7">
        <v>2</v>
      </c>
      <c r="E48" s="7"/>
      <c r="F48" s="7"/>
      <c r="G48" s="8"/>
    </row>
    <row r="49" spans="1:7" ht="20.100000000000001" customHeight="1">
      <c r="A49" s="5" t="s">
        <v>67</v>
      </c>
      <c r="B49" s="57" t="s">
        <v>240</v>
      </c>
      <c r="C49" s="5" t="s">
        <v>68</v>
      </c>
      <c r="D49" s="7">
        <v>2</v>
      </c>
      <c r="E49" s="7"/>
      <c r="F49" s="7"/>
      <c r="G49" s="8"/>
    </row>
    <row r="50" spans="1:7" ht="20.100000000000001" customHeight="1">
      <c r="A50" s="5" t="s">
        <v>69</v>
      </c>
      <c r="B50" s="57" t="s">
        <v>240</v>
      </c>
      <c r="C50" s="5" t="s">
        <v>70</v>
      </c>
      <c r="D50" s="7">
        <v>2</v>
      </c>
      <c r="E50" s="7"/>
      <c r="F50" s="7"/>
      <c r="G50" s="8"/>
    </row>
    <row r="51" spans="1:7" ht="20.100000000000001" customHeight="1">
      <c r="A51" s="5" t="s">
        <v>71</v>
      </c>
      <c r="B51" s="57" t="s">
        <v>240</v>
      </c>
      <c r="C51" s="5" t="s">
        <v>72</v>
      </c>
      <c r="D51" s="7">
        <v>2</v>
      </c>
      <c r="E51" s="7"/>
      <c r="F51" s="7"/>
      <c r="G51" s="8"/>
    </row>
    <row r="52" spans="1:7" ht="20.100000000000001" customHeight="1">
      <c r="A52" s="5"/>
      <c r="C52" s="5"/>
      <c r="D52" s="2">
        <f>SUM(D42:D51)</f>
        <v>19</v>
      </c>
      <c r="E52" s="2"/>
      <c r="F52" s="2"/>
      <c r="G52" s="8"/>
    </row>
    <row r="53" spans="1:7" ht="20.100000000000001" customHeight="1">
      <c r="A53" s="5"/>
      <c r="C53" s="10" t="s">
        <v>73</v>
      </c>
      <c r="D53" s="2"/>
      <c r="E53" s="2"/>
      <c r="F53" s="2"/>
      <c r="G53" s="8"/>
    </row>
    <row r="54" spans="1:7" ht="20.100000000000001" customHeight="1">
      <c r="A54" s="5" t="s">
        <v>74</v>
      </c>
      <c r="B54" s="57" t="s">
        <v>240</v>
      </c>
      <c r="C54" s="5" t="s">
        <v>75</v>
      </c>
      <c r="D54" s="7">
        <v>5</v>
      </c>
      <c r="E54" s="7"/>
      <c r="F54" s="7"/>
      <c r="G54" s="8"/>
    </row>
    <row r="55" spans="1:7" ht="20.100000000000001" customHeight="1">
      <c r="A55" s="5" t="s">
        <v>76</v>
      </c>
      <c r="B55" s="57" t="s">
        <v>240</v>
      </c>
      <c r="C55" s="5" t="s">
        <v>77</v>
      </c>
      <c r="D55" s="7">
        <v>5</v>
      </c>
      <c r="E55" s="7"/>
      <c r="F55" s="7"/>
      <c r="G55" s="8"/>
    </row>
    <row r="56" spans="1:7" ht="20.100000000000001" customHeight="1">
      <c r="A56" s="5" t="s">
        <v>78</v>
      </c>
      <c r="B56" s="57" t="s">
        <v>240</v>
      </c>
      <c r="C56" s="5" t="s">
        <v>79</v>
      </c>
      <c r="D56" s="7">
        <v>5</v>
      </c>
      <c r="E56" s="7"/>
      <c r="F56" s="7"/>
      <c r="G56" s="8"/>
    </row>
    <row r="57" spans="1:7" ht="20.100000000000001" customHeight="1">
      <c r="A57" s="5" t="s">
        <v>80</v>
      </c>
      <c r="B57" s="57" t="s">
        <v>240</v>
      </c>
      <c r="C57" s="5" t="s">
        <v>81</v>
      </c>
      <c r="D57" s="7">
        <v>5</v>
      </c>
      <c r="E57" s="7"/>
      <c r="F57" s="7"/>
      <c r="G57" s="8"/>
    </row>
    <row r="58" spans="1:7" ht="20.100000000000001" customHeight="1">
      <c r="A58" s="5" t="s">
        <v>82</v>
      </c>
      <c r="B58" s="57" t="s">
        <v>240</v>
      </c>
      <c r="C58" s="5" t="s">
        <v>83</v>
      </c>
      <c r="D58" s="7">
        <v>5</v>
      </c>
      <c r="E58" s="7"/>
      <c r="F58" s="7"/>
      <c r="G58" s="8"/>
    </row>
    <row r="59" spans="1:7" ht="20.100000000000001" customHeight="1">
      <c r="A59" s="5" t="s">
        <v>84</v>
      </c>
      <c r="B59" s="57" t="s">
        <v>240</v>
      </c>
      <c r="C59" s="5" t="s">
        <v>85</v>
      </c>
      <c r="D59" s="7">
        <v>5</v>
      </c>
      <c r="E59" s="7"/>
      <c r="F59" s="7"/>
      <c r="G59" s="8"/>
    </row>
    <row r="60" spans="1:7" ht="20.100000000000001" customHeight="1">
      <c r="A60" s="5" t="s">
        <v>86</v>
      </c>
      <c r="B60" s="57" t="s">
        <v>240</v>
      </c>
      <c r="C60" s="5" t="s">
        <v>87</v>
      </c>
      <c r="D60" s="7">
        <v>2</v>
      </c>
      <c r="E60" s="7"/>
      <c r="F60" s="7"/>
      <c r="G60" s="8"/>
    </row>
    <row r="61" spans="1:7" ht="20.100000000000001" customHeight="1">
      <c r="A61" s="5" t="s">
        <v>88</v>
      </c>
      <c r="B61" s="57" t="s">
        <v>240</v>
      </c>
      <c r="C61" s="5" t="s">
        <v>89</v>
      </c>
      <c r="D61" s="7">
        <v>5</v>
      </c>
      <c r="E61" s="7"/>
      <c r="F61" s="7"/>
      <c r="G61" s="8"/>
    </row>
    <row r="62" spans="1:7" ht="20.100000000000001" customHeight="1">
      <c r="A62" s="5" t="s">
        <v>90</v>
      </c>
      <c r="B62" s="57" t="s">
        <v>240</v>
      </c>
      <c r="C62" s="5" t="s">
        <v>91</v>
      </c>
      <c r="D62" s="7">
        <v>4</v>
      </c>
      <c r="E62" s="7"/>
      <c r="F62" s="7"/>
      <c r="G62" s="8"/>
    </row>
    <row r="63" spans="1:7" ht="20.100000000000001" customHeight="1">
      <c r="A63" s="5" t="s">
        <v>92</v>
      </c>
      <c r="B63" s="57" t="s">
        <v>240</v>
      </c>
      <c r="C63" s="5" t="s">
        <v>93</v>
      </c>
      <c r="D63" s="7">
        <v>5</v>
      </c>
      <c r="E63" s="7"/>
      <c r="F63" s="7"/>
      <c r="G63" s="8"/>
    </row>
    <row r="64" spans="1:7" ht="20.100000000000001" customHeight="1">
      <c r="A64" s="5" t="s">
        <v>94</v>
      </c>
      <c r="B64" s="57" t="s">
        <v>240</v>
      </c>
      <c r="C64" s="5" t="s">
        <v>95</v>
      </c>
      <c r="D64" s="7">
        <v>5</v>
      </c>
      <c r="E64" s="7"/>
      <c r="F64" s="7"/>
      <c r="G64" s="8"/>
    </row>
    <row r="65" spans="1:7" ht="20.100000000000001" customHeight="1">
      <c r="A65" s="5" t="s">
        <v>96</v>
      </c>
      <c r="B65" s="57" t="s">
        <v>240</v>
      </c>
      <c r="C65" s="5" t="s">
        <v>97</v>
      </c>
      <c r="D65" s="7">
        <v>5</v>
      </c>
      <c r="E65" s="7"/>
      <c r="F65" s="7"/>
      <c r="G65" s="8"/>
    </row>
    <row r="66" spans="1:7" ht="20.100000000000001" customHeight="1">
      <c r="A66" s="5" t="s">
        <v>98</v>
      </c>
      <c r="B66" s="57" t="s">
        <v>240</v>
      </c>
      <c r="C66" s="5" t="s">
        <v>99</v>
      </c>
      <c r="D66" s="7">
        <v>5</v>
      </c>
      <c r="E66" s="7"/>
      <c r="F66" s="7"/>
      <c r="G66" s="8"/>
    </row>
    <row r="67" spans="1:7" ht="20.100000000000001" customHeight="1">
      <c r="A67" s="5" t="s">
        <v>100</v>
      </c>
      <c r="B67" s="57" t="s">
        <v>240</v>
      </c>
      <c r="C67" s="5" t="s">
        <v>101</v>
      </c>
      <c r="D67" s="7">
        <v>5</v>
      </c>
      <c r="E67" s="7"/>
      <c r="F67" s="7"/>
      <c r="G67" s="8"/>
    </row>
    <row r="68" spans="1:7" ht="20.100000000000001" customHeight="1">
      <c r="A68" s="5" t="s">
        <v>102</v>
      </c>
      <c r="B68" s="57" t="s">
        <v>240</v>
      </c>
      <c r="C68" s="5" t="s">
        <v>103</v>
      </c>
      <c r="D68" s="7">
        <v>5</v>
      </c>
      <c r="E68" s="7"/>
      <c r="F68" s="7"/>
      <c r="G68" s="8"/>
    </row>
    <row r="69" spans="1:7" ht="20.100000000000001" customHeight="1">
      <c r="A69" s="5" t="s">
        <v>104</v>
      </c>
      <c r="B69" s="57" t="s">
        <v>240</v>
      </c>
      <c r="C69" s="5" t="s">
        <v>105</v>
      </c>
      <c r="D69" s="7">
        <v>5</v>
      </c>
      <c r="E69" s="7"/>
      <c r="F69" s="7"/>
      <c r="G69" s="8"/>
    </row>
    <row r="70" spans="1:7" ht="20.100000000000001" customHeight="1">
      <c r="A70" s="5" t="s">
        <v>106</v>
      </c>
      <c r="B70" s="57" t="s">
        <v>240</v>
      </c>
      <c r="C70" s="5" t="s">
        <v>107</v>
      </c>
      <c r="D70" s="7">
        <v>5</v>
      </c>
      <c r="E70" s="7"/>
      <c r="F70" s="7"/>
      <c r="G70" s="8"/>
    </row>
    <row r="71" spans="1:7" ht="20.100000000000001" customHeight="1">
      <c r="A71" s="5" t="s">
        <v>108</v>
      </c>
      <c r="B71" s="58" t="s">
        <v>241</v>
      </c>
      <c r="C71" s="5" t="s">
        <v>109</v>
      </c>
      <c r="D71" s="7">
        <v>5</v>
      </c>
      <c r="E71" s="7"/>
      <c r="F71" s="7"/>
      <c r="G71" s="8"/>
    </row>
    <row r="72" spans="1:7" ht="20.100000000000001" customHeight="1">
      <c r="A72" s="5" t="s">
        <v>110</v>
      </c>
      <c r="B72" s="57" t="s">
        <v>241</v>
      </c>
      <c r="C72" s="5" t="s">
        <v>111</v>
      </c>
      <c r="D72" s="7">
        <v>1</v>
      </c>
      <c r="E72" s="7"/>
      <c r="F72" s="7"/>
      <c r="G72" s="8"/>
    </row>
    <row r="73" spans="1:7" ht="20.100000000000001" customHeight="1">
      <c r="A73" s="5" t="s">
        <v>112</v>
      </c>
      <c r="B73" s="57" t="s">
        <v>241</v>
      </c>
      <c r="C73" s="5" t="s">
        <v>113</v>
      </c>
      <c r="D73" s="7">
        <v>5</v>
      </c>
      <c r="E73" s="7"/>
      <c r="F73" s="7"/>
      <c r="G73" s="8"/>
    </row>
    <row r="74" spans="1:7" ht="20.100000000000001" customHeight="1">
      <c r="A74" s="5" t="s">
        <v>114</v>
      </c>
      <c r="B74" s="58" t="s">
        <v>241</v>
      </c>
      <c r="C74" s="5" t="s">
        <v>115</v>
      </c>
      <c r="D74" s="7">
        <v>5</v>
      </c>
      <c r="E74" s="7"/>
      <c r="F74" s="7"/>
      <c r="G74" s="8"/>
    </row>
    <row r="75" spans="1:7" ht="20.100000000000001" customHeight="1">
      <c r="A75" s="5" t="s">
        <v>116</v>
      </c>
      <c r="B75" s="57" t="s">
        <v>241</v>
      </c>
      <c r="C75" s="5" t="s">
        <v>117</v>
      </c>
      <c r="D75" s="7">
        <v>5</v>
      </c>
      <c r="E75" s="7"/>
      <c r="F75" s="7"/>
      <c r="G75" s="8"/>
    </row>
    <row r="76" spans="1:7" ht="20.100000000000001" customHeight="1">
      <c r="A76" s="5" t="s">
        <v>118</v>
      </c>
      <c r="B76" s="57" t="s">
        <v>240</v>
      </c>
      <c r="C76" s="5" t="s">
        <v>119</v>
      </c>
      <c r="D76" s="7">
        <v>5</v>
      </c>
      <c r="E76" s="7"/>
      <c r="F76" s="7"/>
      <c r="G76" s="8"/>
    </row>
    <row r="77" spans="1:7" ht="20.100000000000001" customHeight="1">
      <c r="A77" s="5" t="s">
        <v>120</v>
      </c>
      <c r="B77" s="57" t="s">
        <v>240</v>
      </c>
      <c r="C77" s="5" t="s">
        <v>121</v>
      </c>
      <c r="D77" s="7">
        <v>5</v>
      </c>
      <c r="E77" s="7"/>
      <c r="F77" s="7"/>
      <c r="G77" s="8"/>
    </row>
    <row r="78" spans="1:7" ht="20.100000000000001" customHeight="1">
      <c r="A78" s="5" t="s">
        <v>122</v>
      </c>
      <c r="B78" s="57" t="s">
        <v>240</v>
      </c>
      <c r="C78" s="5" t="s">
        <v>123</v>
      </c>
      <c r="D78" s="7">
        <v>5</v>
      </c>
      <c r="E78" s="7"/>
      <c r="F78" s="7"/>
      <c r="G78" s="8"/>
    </row>
    <row r="79" spans="1:7" ht="20.100000000000001" customHeight="1">
      <c r="A79" s="5" t="s">
        <v>124</v>
      </c>
      <c r="B79" s="57" t="s">
        <v>240</v>
      </c>
      <c r="C79" s="5" t="s">
        <v>125</v>
      </c>
      <c r="D79" s="7">
        <v>5</v>
      </c>
      <c r="E79" s="7"/>
      <c r="F79" s="7"/>
      <c r="G79" s="8"/>
    </row>
    <row r="80" spans="1:7" ht="20.100000000000001" customHeight="1">
      <c r="A80" s="5"/>
      <c r="C80" s="10" t="s">
        <v>126</v>
      </c>
      <c r="D80" s="7"/>
      <c r="E80" s="7"/>
      <c r="F80" s="7"/>
      <c r="G80" s="8"/>
    </row>
    <row r="81" spans="1:7" ht="20.100000000000001" customHeight="1">
      <c r="A81" s="5" t="s">
        <v>127</v>
      </c>
      <c r="B81" s="57" t="s">
        <v>240</v>
      </c>
      <c r="C81" s="5" t="s">
        <v>128</v>
      </c>
      <c r="D81" s="7">
        <v>5</v>
      </c>
      <c r="E81" s="7"/>
      <c r="F81" s="7"/>
      <c r="G81" s="8"/>
    </row>
    <row r="82" spans="1:7" ht="20.100000000000001" customHeight="1">
      <c r="A82" s="5" t="s">
        <v>129</v>
      </c>
      <c r="B82" s="57" t="s">
        <v>240</v>
      </c>
      <c r="C82" s="5" t="s">
        <v>130</v>
      </c>
      <c r="D82" s="7">
        <v>5</v>
      </c>
      <c r="E82" s="7"/>
      <c r="F82" s="7"/>
      <c r="G82" s="8"/>
    </row>
    <row r="83" spans="1:7" ht="20.100000000000001" customHeight="1">
      <c r="A83" s="5" t="s">
        <v>131</v>
      </c>
      <c r="B83" s="57" t="s">
        <v>240</v>
      </c>
      <c r="C83" s="5" t="s">
        <v>132</v>
      </c>
      <c r="D83" s="7">
        <v>5</v>
      </c>
      <c r="E83" s="7"/>
      <c r="F83" s="7"/>
      <c r="G83" s="8"/>
    </row>
    <row r="84" spans="1:7" ht="20.100000000000001" customHeight="1">
      <c r="A84" s="5" t="s">
        <v>133</v>
      </c>
      <c r="B84" s="57" t="s">
        <v>240</v>
      </c>
      <c r="C84" s="5" t="s">
        <v>134</v>
      </c>
      <c r="D84" s="7">
        <v>5</v>
      </c>
      <c r="E84" s="7"/>
      <c r="F84" s="7"/>
      <c r="G84" s="8"/>
    </row>
    <row r="85" spans="1:7" ht="20.100000000000001" customHeight="1">
      <c r="A85" s="5" t="s">
        <v>135</v>
      </c>
      <c r="B85" s="57" t="s">
        <v>240</v>
      </c>
      <c r="C85" s="5" t="s">
        <v>136</v>
      </c>
      <c r="D85" s="7">
        <v>5</v>
      </c>
      <c r="E85" s="7"/>
      <c r="F85" s="7"/>
      <c r="G85" s="8"/>
    </row>
    <row r="86" spans="1:7" ht="20.100000000000001" customHeight="1">
      <c r="A86" s="5" t="s">
        <v>137</v>
      </c>
      <c r="B86" s="57" t="s">
        <v>240</v>
      </c>
      <c r="C86" s="5" t="s">
        <v>138</v>
      </c>
      <c r="D86" s="7">
        <v>5</v>
      </c>
      <c r="E86" s="7"/>
      <c r="F86" s="7"/>
      <c r="G86" s="8"/>
    </row>
    <row r="87" spans="1:7" ht="20.100000000000001" customHeight="1">
      <c r="A87" s="5" t="s">
        <v>139</v>
      </c>
      <c r="B87" s="57" t="s">
        <v>240</v>
      </c>
      <c r="C87" s="5" t="s">
        <v>140</v>
      </c>
      <c r="D87" s="7">
        <v>4</v>
      </c>
      <c r="E87" s="7"/>
      <c r="F87" s="7"/>
      <c r="G87" s="8"/>
    </row>
    <row r="88" spans="1:7" ht="20.100000000000001" customHeight="1">
      <c r="A88" s="5" t="s">
        <v>141</v>
      </c>
      <c r="B88" s="57" t="s">
        <v>240</v>
      </c>
      <c r="C88" s="5" t="s">
        <v>142</v>
      </c>
      <c r="D88" s="7">
        <v>5</v>
      </c>
      <c r="E88" s="7"/>
      <c r="F88" s="7"/>
      <c r="G88" s="8"/>
    </row>
    <row r="89" spans="1:7" ht="20.100000000000001" customHeight="1">
      <c r="A89" s="5" t="s">
        <v>143</v>
      </c>
      <c r="B89" s="57" t="s">
        <v>240</v>
      </c>
      <c r="C89" s="5" t="s">
        <v>144</v>
      </c>
      <c r="D89" s="7">
        <v>5</v>
      </c>
      <c r="E89" s="7"/>
      <c r="F89" s="7"/>
      <c r="G89" s="8"/>
    </row>
    <row r="90" spans="1:7" ht="20.100000000000001" customHeight="1">
      <c r="A90" s="5" t="s">
        <v>145</v>
      </c>
      <c r="B90" s="57" t="s">
        <v>240</v>
      </c>
      <c r="C90" s="5" t="s">
        <v>146</v>
      </c>
      <c r="D90" s="7">
        <v>5</v>
      </c>
      <c r="E90" s="7"/>
      <c r="F90" s="7"/>
      <c r="G90" s="8"/>
    </row>
    <row r="91" spans="1:7" ht="20.100000000000001" customHeight="1">
      <c r="A91" s="5" t="s">
        <v>147</v>
      </c>
      <c r="B91" s="57" t="s">
        <v>240</v>
      </c>
      <c r="C91" s="5" t="s">
        <v>148</v>
      </c>
      <c r="D91" s="7">
        <v>5</v>
      </c>
      <c r="E91" s="7"/>
      <c r="F91" s="7"/>
      <c r="G91" s="8"/>
    </row>
    <row r="92" spans="1:7" ht="20.100000000000001" customHeight="1">
      <c r="A92" s="5" t="s">
        <v>149</v>
      </c>
      <c r="B92" s="57" t="s">
        <v>240</v>
      </c>
      <c r="C92" s="5" t="s">
        <v>150</v>
      </c>
      <c r="D92" s="7">
        <v>5</v>
      </c>
      <c r="E92" s="7"/>
      <c r="F92" s="7"/>
      <c r="G92" s="8"/>
    </row>
    <row r="93" spans="1:7" ht="20.100000000000001" customHeight="1">
      <c r="A93" s="5" t="s">
        <v>151</v>
      </c>
      <c r="B93" s="57" t="s">
        <v>240</v>
      </c>
      <c r="C93" s="5" t="s">
        <v>152</v>
      </c>
      <c r="D93" s="7">
        <v>5</v>
      </c>
      <c r="E93" s="7"/>
      <c r="F93" s="7"/>
      <c r="G93" s="8"/>
    </row>
    <row r="94" spans="1:7" ht="20.100000000000001" customHeight="1">
      <c r="A94" s="5" t="s">
        <v>153</v>
      </c>
      <c r="B94" s="57" t="s">
        <v>240</v>
      </c>
      <c r="C94" s="5" t="s">
        <v>154</v>
      </c>
      <c r="D94" s="7">
        <v>5</v>
      </c>
      <c r="E94" s="7"/>
      <c r="F94" s="7"/>
      <c r="G94" s="8"/>
    </row>
    <row r="95" spans="1:7" ht="20.100000000000001" customHeight="1">
      <c r="A95" s="5" t="s">
        <v>155</v>
      </c>
      <c r="B95" s="57" t="s">
        <v>240</v>
      </c>
      <c r="C95" s="5" t="s">
        <v>156</v>
      </c>
      <c r="D95" s="7">
        <v>5</v>
      </c>
      <c r="E95" s="7"/>
      <c r="F95" s="7"/>
      <c r="G95" s="8"/>
    </row>
    <row r="96" spans="1:7" ht="20.100000000000001" customHeight="1">
      <c r="A96" s="5" t="s">
        <v>157</v>
      </c>
      <c r="B96" s="57" t="s">
        <v>240</v>
      </c>
      <c r="C96" s="5" t="s">
        <v>158</v>
      </c>
      <c r="D96" s="7">
        <v>5</v>
      </c>
      <c r="E96" s="7"/>
      <c r="F96" s="7"/>
      <c r="G96" s="8"/>
    </row>
    <row r="97" spans="1:12" ht="20.100000000000001" customHeight="1">
      <c r="A97" s="5" t="s">
        <v>159</v>
      </c>
      <c r="B97" s="57" t="s">
        <v>240</v>
      </c>
      <c r="C97" s="5" t="s">
        <v>160</v>
      </c>
      <c r="D97" s="7">
        <v>1</v>
      </c>
      <c r="E97" s="7"/>
      <c r="F97" s="7"/>
      <c r="G97" s="8"/>
    </row>
    <row r="98" spans="1:12" ht="20.100000000000001" customHeight="1">
      <c r="A98" s="5" t="s">
        <v>161</v>
      </c>
      <c r="B98" s="57" t="s">
        <v>240</v>
      </c>
      <c r="C98" s="5" t="s">
        <v>162</v>
      </c>
      <c r="D98" s="7">
        <v>5</v>
      </c>
      <c r="E98" s="7"/>
      <c r="F98" s="7"/>
      <c r="G98" s="8"/>
    </row>
    <row r="99" spans="1:12" ht="20.100000000000001" customHeight="1">
      <c r="A99" s="5" t="s">
        <v>163</v>
      </c>
      <c r="B99" s="57" t="s">
        <v>240</v>
      </c>
      <c r="C99" s="5" t="s">
        <v>164</v>
      </c>
      <c r="D99" s="7">
        <v>5</v>
      </c>
      <c r="E99" s="7"/>
      <c r="F99" s="7"/>
      <c r="G99" s="8"/>
    </row>
    <row r="100" spans="1:12" ht="20.100000000000001" customHeight="1">
      <c r="A100" s="5" t="s">
        <v>165</v>
      </c>
      <c r="B100" s="57" t="s">
        <v>240</v>
      </c>
      <c r="C100" s="5" t="s">
        <v>166</v>
      </c>
      <c r="D100" s="7">
        <v>5</v>
      </c>
      <c r="E100" s="7"/>
      <c r="F100" s="7"/>
      <c r="G100" s="8"/>
    </row>
    <row r="101" spans="1:12" ht="20.100000000000001" customHeight="1">
      <c r="A101" s="5" t="s">
        <v>167</v>
      </c>
      <c r="B101" s="57" t="s">
        <v>240</v>
      </c>
      <c r="C101" s="5" t="s">
        <v>168</v>
      </c>
      <c r="D101" s="7">
        <v>5</v>
      </c>
      <c r="E101" s="7"/>
      <c r="F101" s="7"/>
      <c r="G101" s="8"/>
    </row>
    <row r="102" spans="1:12" ht="20.100000000000001" customHeight="1">
      <c r="A102" s="5" t="s">
        <v>169</v>
      </c>
      <c r="B102" s="57" t="s">
        <v>240</v>
      </c>
      <c r="C102" s="5" t="s">
        <v>170</v>
      </c>
      <c r="D102" s="7">
        <v>5</v>
      </c>
      <c r="E102" s="7"/>
      <c r="F102" s="7"/>
      <c r="G102" s="8"/>
    </row>
    <row r="103" spans="1:12" ht="20.100000000000001" customHeight="1">
      <c r="A103" s="5" t="s">
        <v>171</v>
      </c>
      <c r="B103" s="57" t="s">
        <v>240</v>
      </c>
      <c r="C103" s="5" t="s">
        <v>172</v>
      </c>
      <c r="D103" s="7">
        <v>5</v>
      </c>
      <c r="E103" s="7"/>
      <c r="F103" s="7"/>
      <c r="G103" s="8"/>
    </row>
    <row r="104" spans="1:12" ht="20.100000000000001" customHeight="1">
      <c r="A104" s="5" t="s">
        <v>173</v>
      </c>
      <c r="B104" s="57" t="s">
        <v>240</v>
      </c>
      <c r="C104" s="5" t="s">
        <v>174</v>
      </c>
      <c r="D104" s="7">
        <v>5</v>
      </c>
      <c r="E104" s="7"/>
      <c r="F104" s="7"/>
      <c r="G104" s="8"/>
    </row>
    <row r="105" spans="1:12" ht="20.100000000000001" customHeight="1">
      <c r="A105" s="5" t="s">
        <v>175</v>
      </c>
      <c r="B105" s="57" t="s">
        <v>240</v>
      </c>
      <c r="C105" s="5" t="s">
        <v>176</v>
      </c>
      <c r="D105" s="7">
        <v>5</v>
      </c>
      <c r="E105" s="7"/>
      <c r="F105" s="7"/>
      <c r="G105" s="8"/>
    </row>
    <row r="106" spans="1:12" ht="20.100000000000001" customHeight="1">
      <c r="A106" s="5" t="s">
        <v>177</v>
      </c>
      <c r="B106" s="57" t="s">
        <v>240</v>
      </c>
      <c r="C106" s="5" t="s">
        <v>178</v>
      </c>
      <c r="D106" s="7">
        <v>5</v>
      </c>
      <c r="E106" s="7"/>
      <c r="F106" s="7"/>
      <c r="G106" s="8"/>
    </row>
    <row r="107" spans="1:12" ht="20.100000000000001" customHeight="1">
      <c r="A107" s="5" t="s">
        <v>179</v>
      </c>
      <c r="B107" s="57" t="s">
        <v>240</v>
      </c>
      <c r="C107" s="5" t="s">
        <v>180</v>
      </c>
      <c r="D107" s="7">
        <v>4</v>
      </c>
      <c r="E107" s="7"/>
      <c r="F107" s="7"/>
      <c r="G107" s="8"/>
    </row>
    <row r="108" spans="1:12" ht="20.100000000000001" customHeight="1">
      <c r="A108" s="5" t="s">
        <v>179</v>
      </c>
      <c r="B108" s="57" t="s">
        <v>240</v>
      </c>
      <c r="C108" s="5" t="s">
        <v>181</v>
      </c>
      <c r="D108" s="7">
        <v>2</v>
      </c>
      <c r="E108" s="7"/>
      <c r="F108" s="7"/>
      <c r="G108" s="8"/>
    </row>
    <row r="109" spans="1:12" ht="20.100000000000001" customHeight="1">
      <c r="A109" s="5" t="s">
        <v>182</v>
      </c>
      <c r="B109" s="57" t="s">
        <v>240</v>
      </c>
      <c r="C109" s="5" t="s">
        <v>183</v>
      </c>
      <c r="D109" s="7">
        <v>2</v>
      </c>
      <c r="E109" s="7"/>
      <c r="F109" s="7"/>
      <c r="G109" s="8"/>
      <c r="I109" s="37"/>
      <c r="J109" s="37"/>
      <c r="K109" s="37"/>
      <c r="L109" s="37"/>
    </row>
    <row r="110" spans="1:12" ht="20.100000000000001" customHeight="1">
      <c r="A110" s="5" t="s">
        <v>184</v>
      </c>
      <c r="B110" s="57" t="s">
        <v>240</v>
      </c>
      <c r="C110" s="5" t="s">
        <v>185</v>
      </c>
      <c r="D110" s="7">
        <v>2</v>
      </c>
      <c r="E110" s="7"/>
      <c r="F110" s="7"/>
      <c r="G110" s="8"/>
      <c r="I110" s="37"/>
      <c r="J110" s="149"/>
      <c r="K110" s="149"/>
      <c r="L110" s="37"/>
    </row>
    <row r="111" spans="1:12" ht="20.100000000000001" customHeight="1">
      <c r="A111" s="52">
        <v>880200</v>
      </c>
      <c r="C111" s="53" t="s">
        <v>239</v>
      </c>
      <c r="D111" s="55">
        <v>1</v>
      </c>
      <c r="E111" s="56"/>
      <c r="F111" s="56"/>
      <c r="G111" s="54"/>
      <c r="H111" s="59"/>
      <c r="I111" s="59"/>
      <c r="J111" s="150"/>
      <c r="K111" s="150"/>
      <c r="L111" s="60"/>
    </row>
    <row r="112" spans="1:12" ht="20.100000000000001" customHeight="1">
      <c r="A112" s="151" t="s">
        <v>186</v>
      </c>
      <c r="B112" s="152"/>
      <c r="C112" s="152"/>
      <c r="D112" s="153"/>
      <c r="E112" s="11"/>
      <c r="F112" s="11"/>
      <c r="G112" s="61">
        <f>SUM(G22:G110)</f>
        <v>0</v>
      </c>
      <c r="H112" s="37"/>
      <c r="I112" s="37"/>
      <c r="J112" s="37"/>
      <c r="K112" s="37"/>
      <c r="L112" s="37"/>
    </row>
    <row r="113" spans="1:12" ht="20.100000000000001" customHeight="1">
      <c r="A113" s="154" t="s">
        <v>187</v>
      </c>
      <c r="B113" s="155"/>
      <c r="C113" s="156"/>
      <c r="D113" s="14">
        <v>0.12</v>
      </c>
      <c r="E113" s="14"/>
      <c r="F113" s="14"/>
      <c r="G113" s="12">
        <f>G112*D113</f>
        <v>0</v>
      </c>
      <c r="I113" s="37"/>
      <c r="J113" s="37"/>
      <c r="K113" s="37"/>
      <c r="L113" s="37"/>
    </row>
    <row r="114" spans="1:12" ht="20.100000000000001" customHeight="1">
      <c r="A114" s="154" t="s">
        <v>188</v>
      </c>
      <c r="B114" s="155"/>
      <c r="C114" s="155"/>
      <c r="D114" s="156"/>
      <c r="E114" s="13"/>
      <c r="F114" s="13"/>
      <c r="G114" s="12">
        <f>+G112+G113</f>
        <v>0</v>
      </c>
      <c r="I114" s="37"/>
      <c r="J114" s="37"/>
      <c r="K114" s="37"/>
      <c r="L114" s="37"/>
    </row>
    <row r="115" spans="1:12" ht="20.100000000000001" customHeight="1">
      <c r="A115" s="7"/>
      <c r="B115" s="15"/>
      <c r="C115" s="15"/>
      <c r="D115" s="16"/>
      <c r="E115" s="16"/>
      <c r="F115" s="16"/>
      <c r="G115" s="8"/>
    </row>
    <row r="116" spans="1:12" ht="20.100000000000001" customHeight="1">
      <c r="A116" s="143" t="s">
        <v>189</v>
      </c>
      <c r="B116" s="144"/>
      <c r="C116" s="144"/>
      <c r="D116" s="144"/>
      <c r="E116" s="144"/>
      <c r="F116" s="144"/>
      <c r="G116" s="145"/>
    </row>
    <row r="117" spans="1:12" ht="20.100000000000001" customHeight="1">
      <c r="A117" s="17"/>
      <c r="B117" s="7">
        <v>2</v>
      </c>
      <c r="C117" s="18" t="s">
        <v>190</v>
      </c>
      <c r="D117" s="17"/>
      <c r="E117" s="17"/>
      <c r="F117" s="17"/>
      <c r="G117" s="17"/>
    </row>
    <row r="118" spans="1:12" ht="20.100000000000001" customHeight="1">
      <c r="A118" s="17"/>
      <c r="B118" s="7">
        <v>1</v>
      </c>
      <c r="C118" s="18" t="s">
        <v>191</v>
      </c>
      <c r="D118" s="17"/>
      <c r="E118" s="17"/>
      <c r="F118" s="17"/>
      <c r="G118" s="17"/>
    </row>
    <row r="119" spans="1:12" ht="20.100000000000001" customHeight="1">
      <c r="A119" s="17"/>
      <c r="B119" s="7">
        <v>1</v>
      </c>
      <c r="C119" s="18" t="s">
        <v>192</v>
      </c>
      <c r="D119" s="17"/>
      <c r="E119" s="17"/>
      <c r="F119" s="17"/>
      <c r="G119" s="17"/>
    </row>
    <row r="120" spans="1:12" ht="20.100000000000001" customHeight="1">
      <c r="A120" s="17"/>
      <c r="B120" s="7">
        <v>1</v>
      </c>
      <c r="C120" s="18" t="s">
        <v>193</v>
      </c>
      <c r="D120" s="17"/>
      <c r="E120" s="17"/>
      <c r="F120" s="17"/>
      <c r="G120" s="17"/>
    </row>
    <row r="121" spans="1:12" ht="20.100000000000001" customHeight="1">
      <c r="A121" s="17"/>
      <c r="B121" s="19">
        <v>2</v>
      </c>
      <c r="C121" s="18" t="s">
        <v>194</v>
      </c>
      <c r="D121" s="17"/>
      <c r="E121" s="17"/>
      <c r="F121" s="17"/>
      <c r="G121" s="17"/>
    </row>
    <row r="122" spans="1:12" ht="20.100000000000001" customHeight="1">
      <c r="A122" s="17"/>
      <c r="B122" s="2"/>
      <c r="C122" s="2"/>
      <c r="D122" s="17"/>
      <c r="E122" s="17"/>
      <c r="F122" s="17"/>
      <c r="G122" s="17"/>
    </row>
    <row r="123" spans="1:12" ht="20.100000000000001" customHeight="1">
      <c r="A123" s="17"/>
      <c r="B123" s="7">
        <v>1</v>
      </c>
      <c r="C123" s="18" t="s">
        <v>195</v>
      </c>
      <c r="D123" s="17"/>
      <c r="E123" s="17"/>
      <c r="F123" s="17"/>
      <c r="G123" s="17"/>
    </row>
    <row r="124" spans="1:12" ht="20.100000000000001" customHeight="1">
      <c r="A124" s="17"/>
      <c r="B124" s="7">
        <v>2</v>
      </c>
      <c r="C124" s="18" t="s">
        <v>196</v>
      </c>
      <c r="D124" s="17"/>
      <c r="E124" s="17"/>
      <c r="F124" s="17"/>
      <c r="G124" s="17"/>
    </row>
    <row r="125" spans="1:12" ht="20.100000000000001" customHeight="1">
      <c r="A125" s="17"/>
      <c r="B125" s="7">
        <v>1</v>
      </c>
      <c r="C125" s="18" t="s">
        <v>192</v>
      </c>
      <c r="D125" s="17"/>
      <c r="E125" s="17"/>
      <c r="F125" s="17"/>
      <c r="G125" s="17"/>
    </row>
    <row r="126" spans="1:12" ht="20.100000000000001" customHeight="1">
      <c r="A126" s="17"/>
      <c r="B126" s="7">
        <v>1</v>
      </c>
      <c r="C126" s="18" t="s">
        <v>193</v>
      </c>
      <c r="D126" s="17"/>
      <c r="E126" s="17"/>
      <c r="F126" s="17"/>
      <c r="G126" s="17"/>
    </row>
    <row r="127" spans="1:12" ht="20.100000000000001" customHeight="1">
      <c r="A127" s="17"/>
      <c r="B127" s="19">
        <v>2</v>
      </c>
      <c r="C127" s="18" t="s">
        <v>194</v>
      </c>
      <c r="D127" s="17"/>
      <c r="E127" s="17"/>
      <c r="F127" s="17"/>
      <c r="G127" s="17"/>
    </row>
    <row r="128" spans="1:12" ht="20.100000000000001" customHeight="1">
      <c r="A128" s="17"/>
      <c r="B128" s="20"/>
      <c r="C128" s="21"/>
      <c r="D128" s="17"/>
      <c r="E128" s="17"/>
      <c r="F128" s="17"/>
      <c r="G128" s="17"/>
    </row>
    <row r="129" spans="1:7" ht="20.100000000000001" customHeight="1">
      <c r="A129" s="17"/>
      <c r="B129" s="20"/>
      <c r="C129" s="22" t="s">
        <v>197</v>
      </c>
      <c r="D129" s="17"/>
      <c r="E129" s="17"/>
      <c r="F129" s="17"/>
      <c r="G129" s="17"/>
    </row>
    <row r="130" spans="1:7" ht="20.100000000000001" customHeight="1">
      <c r="A130" s="17"/>
      <c r="B130" s="23">
        <v>2</v>
      </c>
      <c r="C130" s="24" t="s">
        <v>198</v>
      </c>
      <c r="D130" s="17"/>
      <c r="E130" s="17"/>
      <c r="F130" s="17"/>
      <c r="G130" s="17"/>
    </row>
    <row r="131" spans="1:7" ht="20.100000000000001" customHeight="1">
      <c r="A131" s="17"/>
      <c r="B131" s="23">
        <v>3</v>
      </c>
      <c r="C131" s="24" t="s">
        <v>199</v>
      </c>
      <c r="D131" s="17"/>
      <c r="E131" s="17"/>
      <c r="F131" s="17"/>
      <c r="G131" s="17"/>
    </row>
    <row r="132" spans="1:7" ht="20.100000000000001" customHeight="1">
      <c r="A132" s="17"/>
      <c r="B132" s="23">
        <v>1</v>
      </c>
      <c r="C132" s="24" t="s">
        <v>200</v>
      </c>
      <c r="D132" s="17"/>
      <c r="E132" s="17"/>
      <c r="F132" s="17"/>
      <c r="G132" s="17"/>
    </row>
    <row r="133" spans="1:7" ht="20.100000000000001" customHeight="1">
      <c r="A133" s="17"/>
      <c r="B133" s="25">
        <v>4</v>
      </c>
      <c r="C133" s="5" t="s">
        <v>201</v>
      </c>
      <c r="D133" s="17"/>
      <c r="E133" s="17"/>
      <c r="F133" s="17"/>
      <c r="G133" s="17"/>
    </row>
    <row r="134" spans="1:7" ht="20.100000000000001" customHeight="1">
      <c r="A134" s="17"/>
      <c r="B134" s="25">
        <v>3</v>
      </c>
      <c r="C134" s="5" t="s">
        <v>202</v>
      </c>
      <c r="D134" s="17"/>
      <c r="E134" s="17"/>
      <c r="F134" s="17"/>
      <c r="G134" s="17"/>
    </row>
    <row r="135" spans="1:7" ht="20.100000000000001" customHeight="1">
      <c r="B135" s="7">
        <v>1</v>
      </c>
      <c r="C135" s="18" t="s">
        <v>203</v>
      </c>
    </row>
    <row r="136" spans="1:7" ht="20.100000000000001" customHeight="1">
      <c r="B136" s="7">
        <v>1</v>
      </c>
      <c r="C136" s="18" t="s">
        <v>204</v>
      </c>
    </row>
    <row r="137" spans="1:7" ht="20.100000000000001" customHeight="1">
      <c r="B137" s="7">
        <v>2</v>
      </c>
      <c r="C137" s="18" t="s">
        <v>205</v>
      </c>
    </row>
    <row r="138" spans="1:7" ht="20.100000000000001" customHeight="1">
      <c r="B138" s="7">
        <v>2</v>
      </c>
      <c r="C138" s="18" t="s">
        <v>206</v>
      </c>
    </row>
    <row r="139" spans="1:7" ht="20.100000000000001" customHeight="1">
      <c r="B139" s="7">
        <v>1</v>
      </c>
      <c r="C139" s="18" t="s">
        <v>207</v>
      </c>
    </row>
    <row r="140" spans="1:7" ht="20.100000000000001" customHeight="1">
      <c r="B140" s="7">
        <v>1</v>
      </c>
      <c r="C140" s="26" t="s">
        <v>208</v>
      </c>
    </row>
    <row r="141" spans="1:7" ht="20.100000000000001" customHeight="1">
      <c r="B141" s="7">
        <v>1</v>
      </c>
      <c r="C141" s="18" t="s">
        <v>209</v>
      </c>
    </row>
    <row r="142" spans="1:7" ht="20.100000000000001" customHeight="1">
      <c r="B142" s="2">
        <f>SUM(B117:B141)</f>
        <v>36</v>
      </c>
      <c r="C142" s="26"/>
    </row>
    <row r="143" spans="1:7" ht="20.100000000000001" customHeight="1">
      <c r="A143" s="27"/>
      <c r="B143" s="24"/>
      <c r="C143" s="28" t="s">
        <v>210</v>
      </c>
    </row>
    <row r="144" spans="1:7" ht="20.100000000000001" customHeight="1">
      <c r="A144" s="27"/>
      <c r="B144" s="23">
        <v>1</v>
      </c>
      <c r="C144" s="24" t="s">
        <v>211</v>
      </c>
    </row>
    <row r="145" spans="1:3" ht="20.100000000000001" customHeight="1">
      <c r="A145" s="27"/>
      <c r="B145" s="23">
        <v>3</v>
      </c>
      <c r="C145" s="24" t="s">
        <v>212</v>
      </c>
    </row>
    <row r="146" spans="1:3" ht="20.100000000000001" customHeight="1">
      <c r="A146" s="27"/>
      <c r="B146" s="23">
        <v>2</v>
      </c>
      <c r="C146" s="24" t="s">
        <v>213</v>
      </c>
    </row>
    <row r="147" spans="1:3" ht="20.100000000000001" customHeight="1">
      <c r="A147" s="27"/>
      <c r="B147" s="23">
        <v>1</v>
      </c>
      <c r="C147" s="24" t="s">
        <v>214</v>
      </c>
    </row>
    <row r="148" spans="1:3" ht="20.100000000000001" customHeight="1">
      <c r="A148" s="27"/>
      <c r="B148" s="23">
        <v>1</v>
      </c>
      <c r="C148" s="24" t="s">
        <v>215</v>
      </c>
    </row>
    <row r="149" spans="1:3" ht="20.100000000000001" customHeight="1">
      <c r="A149" s="27"/>
      <c r="B149" s="23">
        <v>1</v>
      </c>
      <c r="C149" s="24" t="s">
        <v>216</v>
      </c>
    </row>
    <row r="150" spans="1:3" ht="20.100000000000001" customHeight="1">
      <c r="A150" s="27"/>
      <c r="B150" s="23">
        <v>1</v>
      </c>
      <c r="C150" s="24" t="s">
        <v>217</v>
      </c>
    </row>
    <row r="151" spans="1:3" ht="20.100000000000001" customHeight="1">
      <c r="A151" s="27"/>
      <c r="B151" s="23">
        <v>1</v>
      </c>
      <c r="C151" s="24" t="s">
        <v>218</v>
      </c>
    </row>
    <row r="152" spans="1:3" ht="20.100000000000001" customHeight="1">
      <c r="A152" s="27"/>
      <c r="B152" s="23">
        <v>1</v>
      </c>
      <c r="C152" s="24" t="s">
        <v>219</v>
      </c>
    </row>
    <row r="153" spans="1:3" ht="20.100000000000001" customHeight="1">
      <c r="A153" s="27"/>
    </row>
    <row r="154" spans="1:3" ht="20.100000000000001" customHeight="1">
      <c r="A154" s="29"/>
      <c r="B154" s="30"/>
      <c r="C154" s="5"/>
    </row>
    <row r="155" spans="1:3" ht="20.100000000000001" customHeight="1">
      <c r="A155" s="40"/>
      <c r="B155" s="15">
        <v>1</v>
      </c>
      <c r="C155" s="5" t="s">
        <v>220</v>
      </c>
    </row>
    <row r="156" spans="1:3" ht="20.100000000000001" customHeight="1">
      <c r="A156" s="40"/>
      <c r="B156" s="15">
        <v>4</v>
      </c>
      <c r="C156" s="5" t="s">
        <v>221</v>
      </c>
    </row>
    <row r="157" spans="1:3" ht="20.100000000000001" customHeight="1">
      <c r="A157" s="40"/>
      <c r="B157" s="15">
        <v>1</v>
      </c>
      <c r="C157" s="5" t="s">
        <v>222</v>
      </c>
    </row>
    <row r="158" spans="1:3" ht="20.100000000000001" customHeight="1">
      <c r="A158" s="40"/>
      <c r="B158" s="15">
        <v>2</v>
      </c>
      <c r="C158" s="5" t="s">
        <v>223</v>
      </c>
    </row>
    <row r="159" spans="1:3" ht="20.100000000000001" customHeight="1">
      <c r="A159" s="40"/>
      <c r="B159" s="15">
        <v>1</v>
      </c>
      <c r="C159" s="5" t="s">
        <v>224</v>
      </c>
    </row>
    <row r="161" spans="2:3" ht="20.100000000000001" customHeight="1">
      <c r="B161" s="32" t="s">
        <v>225</v>
      </c>
      <c r="C161" s="32"/>
    </row>
    <row r="162" spans="2:3" ht="20.100000000000001" customHeight="1">
      <c r="B162" s="32" t="s">
        <v>226</v>
      </c>
      <c r="C162" s="32" t="s">
        <v>227</v>
      </c>
    </row>
    <row r="163" spans="2:3" ht="20.100000000000001" customHeight="1">
      <c r="B163" s="32" t="s">
        <v>228</v>
      </c>
      <c r="C163" s="32"/>
    </row>
    <row r="164" spans="2:3" ht="20.100000000000001" customHeight="1">
      <c r="B164" s="33"/>
      <c r="C164" s="33"/>
    </row>
    <row r="165" spans="2:3" ht="20.100000000000001" customHeight="1">
      <c r="B165" s="33"/>
      <c r="C165" s="34"/>
    </row>
    <row r="166" spans="2:3" ht="20.100000000000001" customHeight="1">
      <c r="B166" s="33"/>
      <c r="C166" s="34"/>
    </row>
    <row r="167" spans="2:3" ht="20.100000000000001" customHeight="1">
      <c r="B167" s="33"/>
      <c r="C167" s="34"/>
    </row>
    <row r="168" spans="2:3" ht="20.100000000000001" customHeight="1">
      <c r="B168" s="33"/>
      <c r="C168" s="34"/>
    </row>
    <row r="169" spans="2:3" ht="20.100000000000001" customHeight="1">
      <c r="B169" s="33"/>
      <c r="C169" s="34"/>
    </row>
    <row r="170" spans="2:3" ht="20.100000000000001" customHeight="1">
      <c r="B170" s="33"/>
      <c r="C170" s="34"/>
    </row>
    <row r="171" spans="2:3" ht="20.100000000000001" customHeight="1">
      <c r="B171" s="33"/>
      <c r="C171" s="34"/>
    </row>
  </sheetData>
  <mergeCells count="9">
    <mergeCell ref="A116:G116"/>
    <mergeCell ref="A3:C3"/>
    <mergeCell ref="A4:C4"/>
    <mergeCell ref="A5:C5"/>
    <mergeCell ref="J110:K110"/>
    <mergeCell ref="J111:K111"/>
    <mergeCell ref="A112:D112"/>
    <mergeCell ref="A113:C113"/>
    <mergeCell ref="A114:D1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2022-08-11T23:00:14Z</dcterms:created>
  <dcterms:modified xsi:type="dcterms:W3CDTF">2022-08-15T20:06:57Z</dcterms:modified>
</cp:coreProperties>
</file>