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CHEZ VILLALTA\"/>
    </mc:Choice>
  </mc:AlternateContent>
  <xr:revisionPtr revIDLastSave="0" documentId="13_ncr:1_{B75063EE-B1C4-4EEC-A3CC-E33DB94D1527}" xr6:coauthVersionLast="47" xr6:coauthVersionMax="47" xr10:uidLastSave="{00000000-0000-0000-0000-000000000000}"/>
  <bookViews>
    <workbookView xWindow="-120" yWindow="-120" windowWidth="24240" windowHeight="13140" xr2:uid="{82245304-69F4-497A-B578-DE1D11759EF5}"/>
  </bookViews>
  <sheets>
    <sheet name="Hoja1" sheetId="1" r:id="rId1"/>
  </sheets>
  <definedNames>
    <definedName name="_xlnm.Print_Area" localSheetId="0">Hoja1!$A$1:$E$184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55" i="1"/>
  <c r="B165" i="1"/>
  <c r="B166" i="1" s="1"/>
  <c r="B154" i="1"/>
  <c r="B132" i="1"/>
  <c r="B120" i="1"/>
  <c r="B96" i="1"/>
  <c r="B83" i="1"/>
  <c r="D63" i="1"/>
  <c r="D51" i="1"/>
  <c r="D41" i="1"/>
  <c r="D36" i="1"/>
  <c r="D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238BFF6-D277-4FEC-ABD5-13086CAB6BD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2C1A842C-6752-460A-97F6-A2DD0BE07DE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<sst xmlns="http://schemas.openxmlformats.org/spreadsheetml/2006/main" count="192" uniqueCount="187">
  <si>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</si>
  <si>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</si>
  <si>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</si>
  <si>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</si>
  <si>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</si>
  <si>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</si>
  <si>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</si>
  <si>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</si>
  <si>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</si>
  <si>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CLINICA SANCHEZ VILLALTA</t>
  </si>
  <si>
    <t>RUC. CLIENTE</t>
  </si>
  <si>
    <t>INSTITUCION/CLINICA/HOSPITAL</t>
  </si>
  <si>
    <t>NOTA</t>
  </si>
  <si>
    <t xml:space="preserve"> INQ</t>
  </si>
  <si>
    <t>PUNTO DE LLEGADA</t>
  </si>
  <si>
    <t>GUAYAQUIL</t>
  </si>
  <si>
    <t>MOTIVO DE TRASLADO</t>
  </si>
  <si>
    <t>VENTA -CIRUGÍA</t>
  </si>
  <si>
    <t>FECHA CIRUGÍA</t>
  </si>
  <si>
    <t>HORA  CIRUGIA</t>
  </si>
  <si>
    <t>NOMBRE MÉDICO</t>
  </si>
  <si>
    <t>DR. PALOMEQUE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</si>
  <si>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</si>
  <si>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</si>
  <si>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</si>
  <si>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</si>
  <si>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</si>
  <si>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</si>
  <si>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</si>
  <si>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</si>
  <si>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P22310044</t>
  </si>
  <si>
    <t>DIAMOND™ POLYETHYLENE ACETABULAR CUP44# (44/28)</t>
  </si>
  <si>
    <t>P22310046</t>
  </si>
  <si>
    <t>DIAMOND™ POLYETHYLENE ACETABULAR CUP46# (46/28)</t>
  </si>
  <si>
    <t>P22310048</t>
  </si>
  <si>
    <t>DIAMOND™ POLYETHYLENE ACETABULAR CUP48# (48/28)</t>
  </si>
  <si>
    <t>P22310050</t>
  </si>
  <si>
    <t>DIAMOND™ POLYETHYLENE ACETABULAR CUP50# (50/28)</t>
  </si>
  <si>
    <t>P22310052</t>
  </si>
  <si>
    <t>DIAMOND™ POLYETHYLENE ACETABULAR CUP52# (52/28)</t>
  </si>
  <si>
    <t>P22310054</t>
  </si>
  <si>
    <t>DIAMOND™ POLYETHYLENE ACETABULAR CUP54# (54/28)</t>
  </si>
  <si>
    <t>P22310056</t>
  </si>
  <si>
    <t>DIAMOND™ POLYETHYLENE ACETABULAR CUP56# (56/28)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</si>
  <si>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</si>
  <si>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</si>
  <si>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</si>
  <si>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</si>
  <si>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</si>
  <si>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</si>
  <si>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</si>
  <si>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</si>
  <si>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</si>
  <si>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</si>
  <si>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</si>
  <si>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</si>
  <si>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</si>
  <si>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</si>
  <si>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</si>
  <si>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</si>
  <si>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</si>
  <si>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</si>
  <si>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</si>
  <si>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</si>
  <si>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</si>
  <si>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</si>
  <si>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</si>
  <si>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</si>
  <si>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</si>
  <si>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</si>
  <si>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</si>
  <si>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</si>
  <si>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</si>
  <si>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</si>
  <si>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</si>
  <si>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</si>
  <si>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</si>
  <si>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</si>
  <si>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</si>
  <si>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</si>
  <si>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</si>
  <si>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</si>
  <si>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</si>
  <si>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</si>
  <si>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</si>
  <si>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</si>
  <si>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</si>
  <si>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</si>
  <si>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</si>
  <si>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</si>
  <si>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</si>
  <si>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</si>
  <si>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CAMPO DESECHABLE  EN U</t>
  </si>
  <si>
    <t>PROTESIS DE CADERA</t>
  </si>
  <si>
    <t>INSTRUMENTAL  PARA  ACETABULO # 1</t>
  </si>
  <si>
    <t>CANTIDAD</t>
  </si>
  <si>
    <t>DESCRIPCION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</si>
  <si>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</si>
  <si>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</si>
  <si>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</si>
  <si>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</si>
  <si>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</si>
  <si>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</si>
  <si>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</si>
  <si>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>MANGO AZUL PARA PROBADORES</t>
  </si>
  <si>
    <t>PROBADOR 22 MM</t>
  </si>
  <si>
    <t xml:space="preserve">PROBADOR 28MM </t>
  </si>
  <si>
    <t>PINZA SUJETA TORNILLOS</t>
  </si>
  <si>
    <t>BANDEJA INFERIOR</t>
  </si>
  <si>
    <t>PRUEBAS ACETABULARES 44,46,48,50,52,54,56,58,60</t>
  </si>
  <si>
    <t xml:space="preserve">MEDIDOR  PARA TORNILLO ACETABULAR </t>
  </si>
  <si>
    <t xml:space="preserve">BROCA 3.2MM FLEXIBLE </t>
  </si>
  <si>
    <t xml:space="preserve">MANGO PARA CABEZA 24, 28 </t>
  </si>
  <si>
    <t>POSICIONADOR DE CABEZA 24</t>
  </si>
  <si>
    <t>POSICIONADOR DE CABEZA 28</t>
  </si>
  <si>
    <t xml:space="preserve">MANGO PARA PRUEBAS ACETABULARES </t>
  </si>
  <si>
    <t>GUIA DE BROCA 3.2</t>
  </si>
  <si>
    <t>ATORNILLADOR CANULADO 4.5 MANGO AZUL</t>
  </si>
  <si>
    <t>BROCA LARGA 4.5 *6.5 * 320</t>
  </si>
  <si>
    <t>INSTRUMENTAL PARA FEMUR # 1</t>
  </si>
  <si>
    <t>BANDEJA SUPERIOR</t>
  </si>
  <si>
    <t xml:space="preserve">RASPA DE HUESO 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</si>
  <si>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</si>
  <si>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</si>
  <si>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</si>
  <si>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</si>
  <si>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</si>
  <si>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</si>
  <si>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</si>
  <si>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SEPARADORES DE HOTMMAN CADERA ANCHOS</t>
  </si>
  <si>
    <t>REGLA POSICIONADOR</t>
  </si>
  <si>
    <t>CENTRALIZADOR</t>
  </si>
  <si>
    <t xml:space="preserve">RIMER RIGIDO </t>
  </si>
  <si>
    <t xml:space="preserve">REGLETA MEDIDORA VERDE </t>
  </si>
  <si>
    <t>CINCEL DE CAJA</t>
  </si>
  <si>
    <t>IMPACTOR DE VASTAGO FEMORAL</t>
  </si>
  <si>
    <t>POSICIONADOR DE VASTAGO FEMORAL</t>
  </si>
  <si>
    <t>PROBADOR CUELLO FEMORAL</t>
  </si>
  <si>
    <t>SUJETADOR PARA TAPON CEMENTADO</t>
  </si>
  <si>
    <t>RASPAS DE PRUEBA NO CEMENTADAS # 8-9-10-11-12-13-14-15-16</t>
  </si>
  <si>
    <t>PRUEBAS DE RASPA CEMENTADAS # 1-2-3-4</t>
  </si>
  <si>
    <t>MARTILLO</t>
  </si>
  <si>
    <t xml:space="preserve">SUJETADOR DE RASPA FEMORAL </t>
  </si>
  <si>
    <t>MANGO AZUL EN T PARA ANCLAJE RAPIDO</t>
  </si>
  <si>
    <t xml:space="preserve">IMPACTOR LISO </t>
  </si>
  <si>
    <t xml:space="preserve">TIRABUZON  EN T </t>
  </si>
  <si>
    <t>IMPACTOR DE CABEZA FEMORAL</t>
  </si>
  <si>
    <t>INSTRUMENTAL BASICO CADERA</t>
  </si>
  <si>
    <t xml:space="preserve">SEPARADOR DE BENNET </t>
  </si>
  <si>
    <t>SEPARADORES HIBS</t>
  </si>
  <si>
    <t>SEPARADORES HOMMAN ANCHOS</t>
  </si>
  <si>
    <t>SEPARADOR HOMMAN MEDIANO</t>
  </si>
  <si>
    <t>SEPARADORES HOMMAN FINOS</t>
  </si>
  <si>
    <t>DISECTOR DE COOB</t>
  </si>
  <si>
    <t>CURETA</t>
  </si>
  <si>
    <t>OSTEOTOMOS</t>
  </si>
  <si>
    <t>RASPA HUESO PUTTY</t>
  </si>
  <si>
    <t>GANCHO</t>
  </si>
  <si>
    <t>PASADOR DE ALAMBRE</t>
  </si>
  <si>
    <t>JUEGO PROBADOR DE CABEZAS</t>
  </si>
  <si>
    <t>PINZA DE AGARRE FUERTE CURVA</t>
  </si>
  <si>
    <t>ROLLO DE ALAMBRE</t>
  </si>
  <si>
    <t>CIZALLA</t>
  </si>
  <si>
    <t>GUBIA PICO DE PATO</t>
  </si>
  <si>
    <t>CUCHARETA DOBLE</t>
  </si>
  <si>
    <t xml:space="preserve">POSICIONADOR </t>
  </si>
  <si>
    <t>MOTOR CADERA DESOUTTLER # 1</t>
  </si>
  <si>
    <t>MOTOR SIERRA CADERA DESOUTTLER # 1</t>
  </si>
  <si>
    <t>ADAPTADORES ANCLAJE RAPIDO</t>
  </si>
  <si>
    <t>LLAVES JACOBS</t>
  </si>
  <si>
    <t>BATERIAS NEGRAS DESOUTTER  # 1 # 2</t>
  </si>
  <si>
    <t>INSTRUMENTADOR</t>
  </si>
  <si>
    <t>OBSERVACIONES</t>
  </si>
  <si>
    <t>10:00AM</t>
  </si>
  <si>
    <t>C204430002</t>
  </si>
  <si>
    <t>DIAMOND™ REVISION FEMORAL STEM 2# (10 X 200MM)</t>
  </si>
  <si>
    <t>DIAMOND™ REVISION FEMORAL STEM 3# (11 X 200MM)</t>
  </si>
  <si>
    <t>C204430003</t>
  </si>
  <si>
    <t>C204430004</t>
  </si>
  <si>
    <t>DIAMOND™ REVISION FEMORAL STEM 4# (12 X 200MM)</t>
  </si>
  <si>
    <t xml:space="preserve">HOJAS DE SIERRA </t>
  </si>
  <si>
    <t xml:space="preserve">RECIBIDO </t>
  </si>
  <si>
    <t xml:space="preserve">ENTREGADO </t>
  </si>
  <si>
    <t xml:space="preserve">VERIFICADO </t>
  </si>
  <si>
    <t>POSICIONADOR NEGRO PLASTICO</t>
  </si>
  <si>
    <t>VASTAGOS FEMORALES PRUEBA REVISION # 1 # 2 # 3 # 4</t>
  </si>
  <si>
    <t>G1A40 BONE 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</si>
</sst>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6"/>
      <color indexed="8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9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3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9" fillId="0" borderId="0" xfId="1" applyFont="1"/>
    <xf numFmtId="0" fontId="10" fillId="0" borderId="0" xfId="0" applyFont="1" applyAlignment="1">
      <alignment horizontal="center" vertical="center"/>
    </xf>
    <xf numFmtId="0" fontId="8" fillId="0" borderId="0" xfId="1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13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left"/>
    </xf>
    <xf numFmtId="0" fontId="18" fillId="2" borderId="12" xfId="0" applyFont="1" applyFill="1" applyBorder="1" applyAlignment="1">
      <alignment horizontal="left"/>
    </xf>
    <xf numFmtId="0" fontId="17" fillId="2" borderId="12" xfId="0" applyFont="1" applyFill="1" applyBorder="1"/>
    <xf numFmtId="0" fontId="18" fillId="0" borderId="12" xfId="1" applyFont="1" applyBorder="1" applyAlignment="1" applyProtection="1">
      <alignment horizontal="center" wrapText="1" readingOrder="1"/>
      <protection locked="0"/>
    </xf>
    <xf numFmtId="0" fontId="1" fillId="0" borderId="12" xfId="0" applyFont="1" applyBorder="1" applyAlignment="1">
      <alignment wrapText="1"/>
    </xf>
    <xf numFmtId="0" fontId="19" fillId="0" borderId="12" xfId="1" applyFont="1" applyBorder="1" applyAlignment="1" applyProtection="1">
      <alignment horizontal="center" wrapText="1" readingOrder="1"/>
      <protection locked="0"/>
    </xf>
    <xf numFmtId="0" fontId="19" fillId="2" borderId="12" xfId="1" applyFont="1" applyFill="1" applyBorder="1" applyAlignment="1" applyProtection="1">
      <alignment horizontal="center" wrapText="1" readingOrder="1"/>
      <protection locked="0"/>
    </xf>
    <xf numFmtId="0" fontId="17" fillId="2" borderId="12" xfId="1" applyFont="1" applyFill="1" applyBorder="1" applyAlignment="1">
      <alignment horizontal="left"/>
    </xf>
    <xf numFmtId="0" fontId="18" fillId="2" borderId="12" xfId="1" applyFont="1" applyFill="1" applyBorder="1" applyAlignment="1" applyProtection="1">
      <alignment horizontal="center" wrapText="1" readingOrder="1"/>
      <protection locked="0"/>
    </xf>
    <xf numFmtId="0" fontId="17" fillId="0" borderId="12" xfId="1" applyFont="1" applyBorder="1" applyAlignment="1">
      <alignment horizontal="left"/>
    </xf>
    <xf numFmtId="0" fontId="18" fillId="2" borderId="12" xfId="1" applyFont="1" applyFill="1" applyBorder="1" applyAlignment="1">
      <alignment horizontal="left"/>
    </xf>
    <xf numFmtId="0" fontId="17" fillId="0" borderId="12" xfId="1" applyFont="1" applyBorder="1" applyAlignment="1">
      <alignment horizontal="center"/>
    </xf>
    <xf numFmtId="0" fontId="18" fillId="2" borderId="12" xfId="0" applyFont="1" applyFill="1" applyBorder="1" applyAlignment="1">
      <alignment horizontal="center"/>
    </xf>
    <xf numFmtId="0" fontId="20" fillId="0" borderId="12" xfId="0" applyFont="1" applyBorder="1"/>
    <xf numFmtId="49" fontId="19" fillId="0" borderId="12" xfId="1" applyNumberFormat="1" applyFont="1" applyBorder="1" applyAlignment="1">
      <alignment horizontal="center"/>
    </xf>
    <xf numFmtId="0" fontId="18" fillId="0" borderId="12" xfId="0" applyFont="1" applyBorder="1" applyAlignment="1">
      <alignment vertical="center"/>
    </xf>
    <xf numFmtId="0" fontId="20" fillId="0" borderId="12" xfId="0" applyFont="1" applyBorder="1" applyAlignment="1">
      <alignment wrapText="1"/>
    </xf>
    <xf numFmtId="0" fontId="20" fillId="0" borderId="0" xfId="0" applyFont="1"/>
    <xf numFmtId="49" fontId="19" fillId="0" borderId="0" xfId="1" applyNumberFormat="1" applyFont="1" applyAlignment="1">
      <alignment horizont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wrapText="1"/>
    </xf>
    <xf numFmtId="0" fontId="0" fillId="0" borderId="12" xfId="0" applyBorder="1"/>
    <xf numFmtId="0" fontId="19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3" fillId="0" borderId="12" xfId="0" applyFont="1" applyBorder="1"/>
    <xf numFmtId="0" fontId="24" fillId="0" borderId="12" xfId="0" applyFont="1" applyBorder="1"/>
    <xf numFmtId="0" fontId="24" fillId="0" borderId="0" xfId="0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4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3" fillId="0" borderId="14" xfId="0" applyFont="1" applyBorder="1"/>
    <xf numFmtId="0" fontId="23" fillId="0" borderId="0" xfId="0" applyFont="1" applyAlignment="1">
      <alignment horizontal="center"/>
    </xf>
    <xf numFmtId="49" fontId="21" fillId="0" borderId="0" xfId="1" applyNumberFormat="1" applyFont="1" applyAlignment="1">
      <alignment horizontal="center"/>
    </xf>
    <xf numFmtId="0" fontId="15" fillId="0" borderId="0" xfId="0" applyFont="1" applyAlignment="1">
      <alignment vertical="center"/>
    </xf>
    <xf numFmtId="0" fontId="25" fillId="0" borderId="0" xfId="0" applyFont="1"/>
    <xf numFmtId="0" fontId="23" fillId="2" borderId="12" xfId="0" applyFont="1" applyFill="1" applyBorder="1" applyAlignment="1">
      <alignment horizontal="center"/>
    </xf>
    <xf numFmtId="0" fontId="23" fillId="2" borderId="12" xfId="0" applyFont="1" applyFill="1" applyBorder="1"/>
    <xf numFmtId="0" fontId="21" fillId="2" borderId="12" xfId="0" applyFont="1" applyFill="1" applyBorder="1" applyAlignment="1">
      <alignment horizontal="center"/>
    </xf>
    <xf numFmtId="0" fontId="15" fillId="0" borderId="12" xfId="0" applyFont="1" applyBorder="1"/>
    <xf numFmtId="0" fontId="10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23" fillId="0" borderId="0" xfId="0" applyFont="1"/>
    <xf numFmtId="0" fontId="23" fillId="0" borderId="15" xfId="0" applyFont="1" applyBorder="1"/>
    <xf numFmtId="0" fontId="1" fillId="0" borderId="15" xfId="0" applyFont="1" applyBorder="1" applyAlignment="1">
      <alignment wrapText="1"/>
    </xf>
    <xf numFmtId="0" fontId="21" fillId="2" borderId="0" xfId="0" applyFont="1" applyFill="1" applyBorder="1" applyAlignment="1">
      <alignment horizontal="center"/>
    </xf>
    <xf numFmtId="0" fontId="23" fillId="2" borderId="0" xfId="0" applyFont="1" applyFill="1" applyBorder="1"/>
    <xf numFmtId="0" fontId="23" fillId="2" borderId="0" xfId="0" applyFont="1" applyFill="1" applyBorder="1" applyAlignment="1">
      <alignment horizontal="center"/>
    </xf>
  </cellXfs>
  <cellStyles count="2">
    <cellStyle name="Normal" xfId="0" builtinId="0"/>
    <cellStyle name="Normal 2" xfId="1" xr:uid="{D08923CE-65EA-4A9B-B4C0-AEE337D349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61D14EE-AE4A-468A-86E7-09046F31AD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A78C7-35E5-4598-A854-0F2078D08342}">
  <dimension ref="A1:J184"/>
  <sheetViews>
    <sheetView tabSelected="1" view="pageBreakPreview" topLeftCell="A31" zoomScale="60" zoomScaleNormal="100" workbookViewId="0">
      <selection activeCell="H17" sqref="F17:H17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8.28515625" style="2" customWidth="1"/>
    <col min="3" max="3" width="101" style="3" customWidth="1"/>
    <col min="4" max="4" width="23.140625" style="3" customWidth="1"/>
    <col min="5" max="5" width="24.28515625" style="3" customWidth="1"/>
    <col min="6" max="7" width="11.42578125" style="1"/>
    <col min="8" max="8" width="14.42578125" style="1" bestFit="1" customWidth="1"/>
    <col min="9" max="9" width="50.140625" style="1" bestFit="1" customWidth="1"/>
    <col min="10" max="254" width="11.42578125" style="1"/>
    <col min="255" max="255" width="13.140625" style="1" customWidth="1"/>
    <col min="256" max="256" width="15.140625" style="1" customWidth="1"/>
    <col min="257" max="257" width="42" style="1" customWidth="1"/>
    <col min="258" max="258" width="11.42578125" style="1"/>
    <col min="259" max="259" width="13.140625" style="1" customWidth="1"/>
    <col min="260" max="510" width="11.42578125" style="1"/>
    <col min="511" max="511" width="13.140625" style="1" customWidth="1"/>
    <col min="512" max="512" width="15.140625" style="1" customWidth="1"/>
    <col min="513" max="513" width="42" style="1" customWidth="1"/>
    <col min="514" max="514" width="11.42578125" style="1"/>
    <col min="515" max="515" width="13.140625" style="1" customWidth="1"/>
    <col min="516" max="766" width="11.42578125" style="1"/>
    <col min="767" max="767" width="13.140625" style="1" customWidth="1"/>
    <col min="768" max="768" width="15.140625" style="1" customWidth="1"/>
    <col min="769" max="769" width="42" style="1" customWidth="1"/>
    <col min="770" max="770" width="11.42578125" style="1"/>
    <col min="771" max="771" width="13.140625" style="1" customWidth="1"/>
    <col min="772" max="1022" width="11.42578125" style="1"/>
    <col min="1023" max="1023" width="13.140625" style="1" customWidth="1"/>
    <col min="1024" max="1024" width="15.140625" style="1" customWidth="1"/>
    <col min="1025" max="1025" width="42" style="1" customWidth="1"/>
    <col min="1026" max="1026" width="11.42578125" style="1"/>
    <col min="1027" max="1027" width="13.140625" style="1" customWidth="1"/>
    <col min="1028" max="1278" width="11.42578125" style="1"/>
    <col min="1279" max="1279" width="13.140625" style="1" customWidth="1"/>
    <col min="1280" max="1280" width="15.140625" style="1" customWidth="1"/>
    <col min="1281" max="1281" width="42" style="1" customWidth="1"/>
    <col min="1282" max="1282" width="11.42578125" style="1"/>
    <col min="1283" max="1283" width="13.140625" style="1" customWidth="1"/>
    <col min="1284" max="1534" width="11.42578125" style="1"/>
    <col min="1535" max="1535" width="13.140625" style="1" customWidth="1"/>
    <col min="1536" max="1536" width="15.140625" style="1" customWidth="1"/>
    <col min="1537" max="1537" width="42" style="1" customWidth="1"/>
    <col min="1538" max="1538" width="11.42578125" style="1"/>
    <col min="1539" max="1539" width="13.140625" style="1" customWidth="1"/>
    <col min="1540" max="1790" width="11.42578125" style="1"/>
    <col min="1791" max="1791" width="13.140625" style="1" customWidth="1"/>
    <col min="1792" max="1792" width="15.140625" style="1" customWidth="1"/>
    <col min="1793" max="1793" width="42" style="1" customWidth="1"/>
    <col min="1794" max="1794" width="11.42578125" style="1"/>
    <col min="1795" max="1795" width="13.140625" style="1" customWidth="1"/>
    <col min="1796" max="2046" width="11.42578125" style="1"/>
    <col min="2047" max="2047" width="13.140625" style="1" customWidth="1"/>
    <col min="2048" max="2048" width="15.140625" style="1" customWidth="1"/>
    <col min="2049" max="2049" width="42" style="1" customWidth="1"/>
    <col min="2050" max="2050" width="11.42578125" style="1"/>
    <col min="2051" max="2051" width="13.140625" style="1" customWidth="1"/>
    <col min="2052" max="2302" width="11.42578125" style="1"/>
    <col min="2303" max="2303" width="13.140625" style="1" customWidth="1"/>
    <col min="2304" max="2304" width="15.140625" style="1" customWidth="1"/>
    <col min="2305" max="2305" width="42" style="1" customWidth="1"/>
    <col min="2306" max="2306" width="11.42578125" style="1"/>
    <col min="2307" max="2307" width="13.140625" style="1" customWidth="1"/>
    <col min="2308" max="2558" width="11.42578125" style="1"/>
    <col min="2559" max="2559" width="13.140625" style="1" customWidth="1"/>
    <col min="2560" max="2560" width="15.140625" style="1" customWidth="1"/>
    <col min="2561" max="2561" width="42" style="1" customWidth="1"/>
    <col min="2562" max="2562" width="11.42578125" style="1"/>
    <col min="2563" max="2563" width="13.140625" style="1" customWidth="1"/>
    <col min="2564" max="2814" width="11.42578125" style="1"/>
    <col min="2815" max="2815" width="13.140625" style="1" customWidth="1"/>
    <col min="2816" max="2816" width="15.140625" style="1" customWidth="1"/>
    <col min="2817" max="2817" width="42" style="1" customWidth="1"/>
    <col min="2818" max="2818" width="11.42578125" style="1"/>
    <col min="2819" max="2819" width="13.140625" style="1" customWidth="1"/>
    <col min="2820" max="3070" width="11.42578125" style="1"/>
    <col min="3071" max="3071" width="13.140625" style="1" customWidth="1"/>
    <col min="3072" max="3072" width="15.140625" style="1" customWidth="1"/>
    <col min="3073" max="3073" width="42" style="1" customWidth="1"/>
    <col min="3074" max="3074" width="11.42578125" style="1"/>
    <col min="3075" max="3075" width="13.140625" style="1" customWidth="1"/>
    <col min="3076" max="3326" width="11.42578125" style="1"/>
    <col min="3327" max="3327" width="13.140625" style="1" customWidth="1"/>
    <col min="3328" max="3328" width="15.140625" style="1" customWidth="1"/>
    <col min="3329" max="3329" width="42" style="1" customWidth="1"/>
    <col min="3330" max="3330" width="11.42578125" style="1"/>
    <col min="3331" max="3331" width="13.140625" style="1" customWidth="1"/>
    <col min="3332" max="3582" width="11.42578125" style="1"/>
    <col min="3583" max="3583" width="13.140625" style="1" customWidth="1"/>
    <col min="3584" max="3584" width="15.140625" style="1" customWidth="1"/>
    <col min="3585" max="3585" width="42" style="1" customWidth="1"/>
    <col min="3586" max="3586" width="11.42578125" style="1"/>
    <col min="3587" max="3587" width="13.140625" style="1" customWidth="1"/>
    <col min="3588" max="3838" width="11.42578125" style="1"/>
    <col min="3839" max="3839" width="13.140625" style="1" customWidth="1"/>
    <col min="3840" max="3840" width="15.140625" style="1" customWidth="1"/>
    <col min="3841" max="3841" width="42" style="1" customWidth="1"/>
    <col min="3842" max="3842" width="11.42578125" style="1"/>
    <col min="3843" max="3843" width="13.140625" style="1" customWidth="1"/>
    <col min="3844" max="4094" width="11.42578125" style="1"/>
    <col min="4095" max="4095" width="13.140625" style="1" customWidth="1"/>
    <col min="4096" max="4096" width="15.140625" style="1" customWidth="1"/>
    <col min="4097" max="4097" width="42" style="1" customWidth="1"/>
    <col min="4098" max="4098" width="11.42578125" style="1"/>
    <col min="4099" max="4099" width="13.140625" style="1" customWidth="1"/>
    <col min="4100" max="4350" width="11.42578125" style="1"/>
    <col min="4351" max="4351" width="13.140625" style="1" customWidth="1"/>
    <col min="4352" max="4352" width="15.140625" style="1" customWidth="1"/>
    <col min="4353" max="4353" width="42" style="1" customWidth="1"/>
    <col min="4354" max="4354" width="11.42578125" style="1"/>
    <col min="4355" max="4355" width="13.140625" style="1" customWidth="1"/>
    <col min="4356" max="4606" width="11.42578125" style="1"/>
    <col min="4607" max="4607" width="13.140625" style="1" customWidth="1"/>
    <col min="4608" max="4608" width="15.140625" style="1" customWidth="1"/>
    <col min="4609" max="4609" width="42" style="1" customWidth="1"/>
    <col min="4610" max="4610" width="11.42578125" style="1"/>
    <col min="4611" max="4611" width="13.140625" style="1" customWidth="1"/>
    <col min="4612" max="4862" width="11.42578125" style="1"/>
    <col min="4863" max="4863" width="13.140625" style="1" customWidth="1"/>
    <col min="4864" max="4864" width="15.140625" style="1" customWidth="1"/>
    <col min="4865" max="4865" width="42" style="1" customWidth="1"/>
    <col min="4866" max="4866" width="11.42578125" style="1"/>
    <col min="4867" max="4867" width="13.140625" style="1" customWidth="1"/>
    <col min="4868" max="5118" width="11.42578125" style="1"/>
    <col min="5119" max="5119" width="13.140625" style="1" customWidth="1"/>
    <col min="5120" max="5120" width="15.140625" style="1" customWidth="1"/>
    <col min="5121" max="5121" width="42" style="1" customWidth="1"/>
    <col min="5122" max="5122" width="11.42578125" style="1"/>
    <col min="5123" max="5123" width="13.140625" style="1" customWidth="1"/>
    <col min="5124" max="5374" width="11.42578125" style="1"/>
    <col min="5375" max="5375" width="13.140625" style="1" customWidth="1"/>
    <col min="5376" max="5376" width="15.140625" style="1" customWidth="1"/>
    <col min="5377" max="5377" width="42" style="1" customWidth="1"/>
    <col min="5378" max="5378" width="11.42578125" style="1"/>
    <col min="5379" max="5379" width="13.140625" style="1" customWidth="1"/>
    <col min="5380" max="5630" width="11.42578125" style="1"/>
    <col min="5631" max="5631" width="13.140625" style="1" customWidth="1"/>
    <col min="5632" max="5632" width="15.140625" style="1" customWidth="1"/>
    <col min="5633" max="5633" width="42" style="1" customWidth="1"/>
    <col min="5634" max="5634" width="11.42578125" style="1"/>
    <col min="5635" max="5635" width="13.140625" style="1" customWidth="1"/>
    <col min="5636" max="5886" width="11.42578125" style="1"/>
    <col min="5887" max="5887" width="13.140625" style="1" customWidth="1"/>
    <col min="5888" max="5888" width="15.140625" style="1" customWidth="1"/>
    <col min="5889" max="5889" width="42" style="1" customWidth="1"/>
    <col min="5890" max="5890" width="11.42578125" style="1"/>
    <col min="5891" max="5891" width="13.140625" style="1" customWidth="1"/>
    <col min="5892" max="6142" width="11.42578125" style="1"/>
    <col min="6143" max="6143" width="13.140625" style="1" customWidth="1"/>
    <col min="6144" max="6144" width="15.140625" style="1" customWidth="1"/>
    <col min="6145" max="6145" width="42" style="1" customWidth="1"/>
    <col min="6146" max="6146" width="11.42578125" style="1"/>
    <col min="6147" max="6147" width="13.140625" style="1" customWidth="1"/>
    <col min="6148" max="6398" width="11.42578125" style="1"/>
    <col min="6399" max="6399" width="13.140625" style="1" customWidth="1"/>
    <col min="6400" max="6400" width="15.140625" style="1" customWidth="1"/>
    <col min="6401" max="6401" width="42" style="1" customWidth="1"/>
    <col min="6402" max="6402" width="11.42578125" style="1"/>
    <col min="6403" max="6403" width="13.140625" style="1" customWidth="1"/>
    <col min="6404" max="6654" width="11.42578125" style="1"/>
    <col min="6655" max="6655" width="13.140625" style="1" customWidth="1"/>
    <col min="6656" max="6656" width="15.140625" style="1" customWidth="1"/>
    <col min="6657" max="6657" width="42" style="1" customWidth="1"/>
    <col min="6658" max="6658" width="11.42578125" style="1"/>
    <col min="6659" max="6659" width="13.140625" style="1" customWidth="1"/>
    <col min="6660" max="6910" width="11.42578125" style="1"/>
    <col min="6911" max="6911" width="13.140625" style="1" customWidth="1"/>
    <col min="6912" max="6912" width="15.140625" style="1" customWidth="1"/>
    <col min="6913" max="6913" width="42" style="1" customWidth="1"/>
    <col min="6914" max="6914" width="11.42578125" style="1"/>
    <col min="6915" max="6915" width="13.140625" style="1" customWidth="1"/>
    <col min="6916" max="7166" width="11.42578125" style="1"/>
    <col min="7167" max="7167" width="13.140625" style="1" customWidth="1"/>
    <col min="7168" max="7168" width="15.140625" style="1" customWidth="1"/>
    <col min="7169" max="7169" width="42" style="1" customWidth="1"/>
    <col min="7170" max="7170" width="11.42578125" style="1"/>
    <col min="7171" max="7171" width="13.140625" style="1" customWidth="1"/>
    <col min="7172" max="7422" width="11.42578125" style="1"/>
    <col min="7423" max="7423" width="13.140625" style="1" customWidth="1"/>
    <col min="7424" max="7424" width="15.140625" style="1" customWidth="1"/>
    <col min="7425" max="7425" width="42" style="1" customWidth="1"/>
    <col min="7426" max="7426" width="11.42578125" style="1"/>
    <col min="7427" max="7427" width="13.140625" style="1" customWidth="1"/>
    <col min="7428" max="7678" width="11.42578125" style="1"/>
    <col min="7679" max="7679" width="13.140625" style="1" customWidth="1"/>
    <col min="7680" max="7680" width="15.140625" style="1" customWidth="1"/>
    <col min="7681" max="7681" width="42" style="1" customWidth="1"/>
    <col min="7682" max="7682" width="11.42578125" style="1"/>
    <col min="7683" max="7683" width="13.140625" style="1" customWidth="1"/>
    <col min="7684" max="7934" width="11.42578125" style="1"/>
    <col min="7935" max="7935" width="13.140625" style="1" customWidth="1"/>
    <col min="7936" max="7936" width="15.140625" style="1" customWidth="1"/>
    <col min="7937" max="7937" width="42" style="1" customWidth="1"/>
    <col min="7938" max="7938" width="11.42578125" style="1"/>
    <col min="7939" max="7939" width="13.140625" style="1" customWidth="1"/>
    <col min="7940" max="8190" width="11.42578125" style="1"/>
    <col min="8191" max="8191" width="13.140625" style="1" customWidth="1"/>
    <col min="8192" max="8192" width="15.140625" style="1" customWidth="1"/>
    <col min="8193" max="8193" width="42" style="1" customWidth="1"/>
    <col min="8194" max="8194" width="11.42578125" style="1"/>
    <col min="8195" max="8195" width="13.140625" style="1" customWidth="1"/>
    <col min="8196" max="8446" width="11.42578125" style="1"/>
    <col min="8447" max="8447" width="13.140625" style="1" customWidth="1"/>
    <col min="8448" max="8448" width="15.140625" style="1" customWidth="1"/>
    <col min="8449" max="8449" width="42" style="1" customWidth="1"/>
    <col min="8450" max="8450" width="11.42578125" style="1"/>
    <col min="8451" max="8451" width="13.140625" style="1" customWidth="1"/>
    <col min="8452" max="8702" width="11.42578125" style="1"/>
    <col min="8703" max="8703" width="13.140625" style="1" customWidth="1"/>
    <col min="8704" max="8704" width="15.140625" style="1" customWidth="1"/>
    <col min="8705" max="8705" width="42" style="1" customWidth="1"/>
    <col min="8706" max="8706" width="11.42578125" style="1"/>
    <col min="8707" max="8707" width="13.140625" style="1" customWidth="1"/>
    <col min="8708" max="8958" width="11.42578125" style="1"/>
    <col min="8959" max="8959" width="13.140625" style="1" customWidth="1"/>
    <col min="8960" max="8960" width="15.140625" style="1" customWidth="1"/>
    <col min="8961" max="8961" width="42" style="1" customWidth="1"/>
    <col min="8962" max="8962" width="11.42578125" style="1"/>
    <col min="8963" max="8963" width="13.140625" style="1" customWidth="1"/>
    <col min="8964" max="9214" width="11.42578125" style="1"/>
    <col min="9215" max="9215" width="13.140625" style="1" customWidth="1"/>
    <col min="9216" max="9216" width="15.140625" style="1" customWidth="1"/>
    <col min="9217" max="9217" width="42" style="1" customWidth="1"/>
    <col min="9218" max="9218" width="11.42578125" style="1"/>
    <col min="9219" max="9219" width="13.140625" style="1" customWidth="1"/>
    <col min="9220" max="9470" width="11.42578125" style="1"/>
    <col min="9471" max="9471" width="13.140625" style="1" customWidth="1"/>
    <col min="9472" max="9472" width="15.140625" style="1" customWidth="1"/>
    <col min="9473" max="9473" width="42" style="1" customWidth="1"/>
    <col min="9474" max="9474" width="11.42578125" style="1"/>
    <col min="9475" max="9475" width="13.140625" style="1" customWidth="1"/>
    <col min="9476" max="9726" width="11.42578125" style="1"/>
    <col min="9727" max="9727" width="13.140625" style="1" customWidth="1"/>
    <col min="9728" max="9728" width="15.140625" style="1" customWidth="1"/>
    <col min="9729" max="9729" width="42" style="1" customWidth="1"/>
    <col min="9730" max="9730" width="11.42578125" style="1"/>
    <col min="9731" max="9731" width="13.140625" style="1" customWidth="1"/>
    <col min="9732" max="9982" width="11.42578125" style="1"/>
    <col min="9983" max="9983" width="13.140625" style="1" customWidth="1"/>
    <col min="9984" max="9984" width="15.140625" style="1" customWidth="1"/>
    <col min="9985" max="9985" width="42" style="1" customWidth="1"/>
    <col min="9986" max="9986" width="11.42578125" style="1"/>
    <col min="9987" max="9987" width="13.140625" style="1" customWidth="1"/>
    <col min="9988" max="10238" width="11.42578125" style="1"/>
    <col min="10239" max="10239" width="13.140625" style="1" customWidth="1"/>
    <col min="10240" max="10240" width="15.140625" style="1" customWidth="1"/>
    <col min="10241" max="10241" width="42" style="1" customWidth="1"/>
    <col min="10242" max="10242" width="11.42578125" style="1"/>
    <col min="10243" max="10243" width="13.140625" style="1" customWidth="1"/>
    <col min="10244" max="10494" width="11.42578125" style="1"/>
    <col min="10495" max="10495" width="13.140625" style="1" customWidth="1"/>
    <col min="10496" max="10496" width="15.140625" style="1" customWidth="1"/>
    <col min="10497" max="10497" width="42" style="1" customWidth="1"/>
    <col min="10498" max="10498" width="11.42578125" style="1"/>
    <col min="10499" max="10499" width="13.140625" style="1" customWidth="1"/>
    <col min="10500" max="10750" width="11.42578125" style="1"/>
    <col min="10751" max="10751" width="13.140625" style="1" customWidth="1"/>
    <col min="10752" max="10752" width="15.140625" style="1" customWidth="1"/>
    <col min="10753" max="10753" width="42" style="1" customWidth="1"/>
    <col min="10754" max="10754" width="11.42578125" style="1"/>
    <col min="10755" max="10755" width="13.140625" style="1" customWidth="1"/>
    <col min="10756" max="11006" width="11.42578125" style="1"/>
    <col min="11007" max="11007" width="13.140625" style="1" customWidth="1"/>
    <col min="11008" max="11008" width="15.140625" style="1" customWidth="1"/>
    <col min="11009" max="11009" width="42" style="1" customWidth="1"/>
    <col min="11010" max="11010" width="11.42578125" style="1"/>
    <col min="11011" max="11011" width="13.140625" style="1" customWidth="1"/>
    <col min="11012" max="11262" width="11.42578125" style="1"/>
    <col min="11263" max="11263" width="13.140625" style="1" customWidth="1"/>
    <col min="11264" max="11264" width="15.140625" style="1" customWidth="1"/>
    <col min="11265" max="11265" width="42" style="1" customWidth="1"/>
    <col min="11266" max="11266" width="11.42578125" style="1"/>
    <col min="11267" max="11267" width="13.140625" style="1" customWidth="1"/>
    <col min="11268" max="11518" width="11.42578125" style="1"/>
    <col min="11519" max="11519" width="13.140625" style="1" customWidth="1"/>
    <col min="11520" max="11520" width="15.140625" style="1" customWidth="1"/>
    <col min="11521" max="11521" width="42" style="1" customWidth="1"/>
    <col min="11522" max="11522" width="11.42578125" style="1"/>
    <col min="11523" max="11523" width="13.140625" style="1" customWidth="1"/>
    <col min="11524" max="11774" width="11.42578125" style="1"/>
    <col min="11775" max="11775" width="13.140625" style="1" customWidth="1"/>
    <col min="11776" max="11776" width="15.140625" style="1" customWidth="1"/>
    <col min="11777" max="11777" width="42" style="1" customWidth="1"/>
    <col min="11778" max="11778" width="11.42578125" style="1"/>
    <col min="11779" max="11779" width="13.140625" style="1" customWidth="1"/>
    <col min="11780" max="12030" width="11.42578125" style="1"/>
    <col min="12031" max="12031" width="13.140625" style="1" customWidth="1"/>
    <col min="12032" max="12032" width="15.140625" style="1" customWidth="1"/>
    <col min="12033" max="12033" width="42" style="1" customWidth="1"/>
    <col min="12034" max="12034" width="11.42578125" style="1"/>
    <col min="12035" max="12035" width="13.140625" style="1" customWidth="1"/>
    <col min="12036" max="12286" width="11.42578125" style="1"/>
    <col min="12287" max="12287" width="13.140625" style="1" customWidth="1"/>
    <col min="12288" max="12288" width="15.140625" style="1" customWidth="1"/>
    <col min="12289" max="12289" width="42" style="1" customWidth="1"/>
    <col min="12290" max="12290" width="11.42578125" style="1"/>
    <col min="12291" max="12291" width="13.140625" style="1" customWidth="1"/>
    <col min="12292" max="12542" width="11.42578125" style="1"/>
    <col min="12543" max="12543" width="13.140625" style="1" customWidth="1"/>
    <col min="12544" max="12544" width="15.140625" style="1" customWidth="1"/>
    <col min="12545" max="12545" width="42" style="1" customWidth="1"/>
    <col min="12546" max="12546" width="11.42578125" style="1"/>
    <col min="12547" max="12547" width="13.140625" style="1" customWidth="1"/>
    <col min="12548" max="12798" width="11.42578125" style="1"/>
    <col min="12799" max="12799" width="13.140625" style="1" customWidth="1"/>
    <col min="12800" max="12800" width="15.140625" style="1" customWidth="1"/>
    <col min="12801" max="12801" width="42" style="1" customWidth="1"/>
    <col min="12802" max="12802" width="11.42578125" style="1"/>
    <col min="12803" max="12803" width="13.140625" style="1" customWidth="1"/>
    <col min="12804" max="13054" width="11.42578125" style="1"/>
    <col min="13055" max="13055" width="13.140625" style="1" customWidth="1"/>
    <col min="13056" max="13056" width="15.140625" style="1" customWidth="1"/>
    <col min="13057" max="13057" width="42" style="1" customWidth="1"/>
    <col min="13058" max="13058" width="11.42578125" style="1"/>
    <col min="13059" max="13059" width="13.140625" style="1" customWidth="1"/>
    <col min="13060" max="13310" width="11.42578125" style="1"/>
    <col min="13311" max="13311" width="13.140625" style="1" customWidth="1"/>
    <col min="13312" max="13312" width="15.140625" style="1" customWidth="1"/>
    <col min="13313" max="13313" width="42" style="1" customWidth="1"/>
    <col min="13314" max="13314" width="11.42578125" style="1"/>
    <col min="13315" max="13315" width="13.140625" style="1" customWidth="1"/>
    <col min="13316" max="13566" width="11.42578125" style="1"/>
    <col min="13567" max="13567" width="13.140625" style="1" customWidth="1"/>
    <col min="13568" max="13568" width="15.140625" style="1" customWidth="1"/>
    <col min="13569" max="13569" width="42" style="1" customWidth="1"/>
    <col min="13570" max="13570" width="11.42578125" style="1"/>
    <col min="13571" max="13571" width="13.140625" style="1" customWidth="1"/>
    <col min="13572" max="13822" width="11.42578125" style="1"/>
    <col min="13823" max="13823" width="13.140625" style="1" customWidth="1"/>
    <col min="13824" max="13824" width="15.140625" style="1" customWidth="1"/>
    <col min="13825" max="13825" width="42" style="1" customWidth="1"/>
    <col min="13826" max="13826" width="11.42578125" style="1"/>
    <col min="13827" max="13827" width="13.140625" style="1" customWidth="1"/>
    <col min="13828" max="14078" width="11.42578125" style="1"/>
    <col min="14079" max="14079" width="13.140625" style="1" customWidth="1"/>
    <col min="14080" max="14080" width="15.140625" style="1" customWidth="1"/>
    <col min="14081" max="14081" width="42" style="1" customWidth="1"/>
    <col min="14082" max="14082" width="11.42578125" style="1"/>
    <col min="14083" max="14083" width="13.140625" style="1" customWidth="1"/>
    <col min="14084" max="14334" width="11.42578125" style="1"/>
    <col min="14335" max="14335" width="13.140625" style="1" customWidth="1"/>
    <col min="14336" max="14336" width="15.140625" style="1" customWidth="1"/>
    <col min="14337" max="14337" width="42" style="1" customWidth="1"/>
    <col min="14338" max="14338" width="11.42578125" style="1"/>
    <col min="14339" max="14339" width="13.140625" style="1" customWidth="1"/>
    <col min="14340" max="14590" width="11.42578125" style="1"/>
    <col min="14591" max="14591" width="13.140625" style="1" customWidth="1"/>
    <col min="14592" max="14592" width="15.140625" style="1" customWidth="1"/>
    <col min="14593" max="14593" width="42" style="1" customWidth="1"/>
    <col min="14594" max="14594" width="11.42578125" style="1"/>
    <col min="14595" max="14595" width="13.140625" style="1" customWidth="1"/>
    <col min="14596" max="14846" width="11.42578125" style="1"/>
    <col min="14847" max="14847" width="13.140625" style="1" customWidth="1"/>
    <col min="14848" max="14848" width="15.140625" style="1" customWidth="1"/>
    <col min="14849" max="14849" width="42" style="1" customWidth="1"/>
    <col min="14850" max="14850" width="11.42578125" style="1"/>
    <col min="14851" max="14851" width="13.140625" style="1" customWidth="1"/>
    <col min="14852" max="15102" width="11.42578125" style="1"/>
    <col min="15103" max="15103" width="13.140625" style="1" customWidth="1"/>
    <col min="15104" max="15104" width="15.140625" style="1" customWidth="1"/>
    <col min="15105" max="15105" width="42" style="1" customWidth="1"/>
    <col min="15106" max="15106" width="11.42578125" style="1"/>
    <col min="15107" max="15107" width="13.140625" style="1" customWidth="1"/>
    <col min="15108" max="15358" width="11.42578125" style="1"/>
    <col min="15359" max="15359" width="13.140625" style="1" customWidth="1"/>
    <col min="15360" max="15360" width="15.140625" style="1" customWidth="1"/>
    <col min="15361" max="15361" width="42" style="1" customWidth="1"/>
    <col min="15362" max="15362" width="11.42578125" style="1"/>
    <col min="15363" max="15363" width="13.140625" style="1" customWidth="1"/>
    <col min="15364" max="15614" width="11.42578125" style="1"/>
    <col min="15615" max="15615" width="13.140625" style="1" customWidth="1"/>
    <col min="15616" max="15616" width="15.140625" style="1" customWidth="1"/>
    <col min="15617" max="15617" width="42" style="1" customWidth="1"/>
    <col min="15618" max="15618" width="11.42578125" style="1"/>
    <col min="15619" max="15619" width="13.140625" style="1" customWidth="1"/>
    <col min="15620" max="15870" width="11.42578125" style="1"/>
    <col min="15871" max="15871" width="13.140625" style="1" customWidth="1"/>
    <col min="15872" max="15872" width="15.140625" style="1" customWidth="1"/>
    <col min="15873" max="15873" width="42" style="1" customWidth="1"/>
    <col min="15874" max="15874" width="11.42578125" style="1"/>
    <col min="15875" max="15875" width="13.140625" style="1" customWidth="1"/>
    <col min="15876" max="16126" width="11.42578125" style="1"/>
    <col min="16127" max="16127" width="13.140625" style="1" customWidth="1"/>
    <col min="16128" max="16128" width="15.140625" style="1" customWidth="1"/>
    <col min="16129" max="16129" width="42" style="1" customWidth="1"/>
    <col min="16130" max="16130" width="11.42578125" style="1"/>
    <col min="16131" max="16131" width="13.140625" style="1" customWidth="1"/>
    <col min="16132" max="16384" width="11.42578125" style="1"/>
  </cols>
  <sheetData>
    <row r="1" spans="1:10" ht="20.100000000000001" customHeight="1" thickBot="1" x14ac:dyDescent="0.25"/>
    <row r="2" spans="1:10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10"/>
    </row>
    <row r="3" spans="1:10" customFormat="1" ht="20.100000000000001" customHeight="1" thickBot="1" x14ac:dyDescent="0.3">
      <c r="A3" s="11"/>
      <c r="B3" s="12"/>
      <c r="C3" s="13"/>
      <c r="D3" s="14" t="s">
        <v>2</v>
      </c>
      <c r="E3" s="15"/>
      <c r="F3" s="9"/>
      <c r="G3" s="10"/>
    </row>
    <row r="4" spans="1:10" customFormat="1" ht="20.100000000000001" customHeight="1" thickBot="1" x14ac:dyDescent="0.3">
      <c r="A4" s="11"/>
      <c r="B4" s="12"/>
      <c r="C4" s="16" t="s">
        <v>3</v>
      </c>
      <c r="D4" s="17" t="s">
        <v>4</v>
      </c>
      <c r="E4" s="18"/>
      <c r="F4" s="9"/>
      <c r="G4" s="10"/>
    </row>
    <row r="5" spans="1:10" customFormat="1" ht="20.100000000000001" customHeight="1" thickBot="1" x14ac:dyDescent="0.4">
      <c r="A5" s="19"/>
      <c r="B5" s="20"/>
      <c r="C5" s="21"/>
      <c r="D5" s="22" t="s">
        <v>5</v>
      </c>
      <c r="E5" s="23"/>
      <c r="F5" s="24"/>
      <c r="G5" s="24"/>
      <c r="H5" s="25"/>
      <c r="I5" s="25"/>
      <c r="J5" s="1"/>
    </row>
    <row r="6" spans="1:10" ht="20.100000000000001" customHeight="1" x14ac:dyDescent="0.25">
      <c r="A6" s="26"/>
      <c r="B6" s="26"/>
      <c r="C6" s="26"/>
      <c r="D6" s="26"/>
      <c r="E6" s="26"/>
      <c r="H6" s="25"/>
      <c r="I6" s="25"/>
    </row>
    <row r="7" spans="1:10" ht="20.100000000000001" customHeight="1" x14ac:dyDescent="0.2">
      <c r="A7" s="27" t="s">
        <v>6</v>
      </c>
      <c r="B7" s="27"/>
      <c r="C7" s="28">
        <f ca="1">NOW()</f>
        <v>45136.589490856481</v>
      </c>
      <c r="D7" s="27" t="s">
        <v>7</v>
      </c>
      <c r="E7" s="29">
        <v>20230701056</v>
      </c>
      <c r="H7" s="30"/>
      <c r="I7" s="30"/>
    </row>
    <row r="8" spans="1:10" ht="20.100000000000001" customHeight="1" x14ac:dyDescent="0.25">
      <c r="A8" s="31"/>
      <c r="B8" s="31"/>
      <c r="C8" s="31"/>
      <c r="D8" s="31"/>
      <c r="E8" s="31"/>
      <c r="H8" s="30"/>
      <c r="I8" s="30"/>
    </row>
    <row r="9" spans="1:10" ht="20.100000000000001" customHeight="1" x14ac:dyDescent="0.2">
      <c r="A9" s="27" t="s">
        <v>8</v>
      </c>
      <c r="B9" s="27"/>
      <c r="C9" s="32" t="s">
        <v>9</v>
      </c>
      <c r="D9" s="33" t="s">
        <v>10</v>
      </c>
      <c r="E9" s="34"/>
      <c r="H9" s="30"/>
      <c r="I9" s="30"/>
    </row>
    <row r="10" spans="1:10" ht="20.100000000000001" customHeight="1" x14ac:dyDescent="0.25">
      <c r="A10" s="31"/>
      <c r="B10" s="31"/>
      <c r="C10" s="31"/>
      <c r="D10" s="31"/>
      <c r="E10" s="31"/>
      <c r="H10" s="30"/>
      <c r="I10" s="30"/>
    </row>
    <row r="11" spans="1:10" ht="20.100000000000001" customHeight="1" x14ac:dyDescent="0.2">
      <c r="A11" s="35" t="s">
        <v>11</v>
      </c>
      <c r="B11" s="36"/>
      <c r="C11" s="32" t="s">
        <v>9</v>
      </c>
      <c r="D11" s="33" t="s">
        <v>12</v>
      </c>
      <c r="E11" s="37" t="s">
        <v>13</v>
      </c>
      <c r="H11" s="30"/>
      <c r="I11" s="30"/>
    </row>
    <row r="12" spans="1:10" ht="20.100000000000001" customHeight="1" x14ac:dyDescent="0.25">
      <c r="A12" s="31"/>
      <c r="B12" s="31"/>
      <c r="C12" s="31"/>
      <c r="D12" s="31"/>
      <c r="E12" s="31"/>
      <c r="H12" s="30"/>
      <c r="I12" s="30"/>
    </row>
    <row r="13" spans="1:10" ht="20.100000000000001" customHeight="1" x14ac:dyDescent="0.2">
      <c r="A13" s="27" t="s">
        <v>14</v>
      </c>
      <c r="B13" s="27"/>
      <c r="C13" s="38" t="s">
        <v>15</v>
      </c>
      <c r="D13" s="33" t="s">
        <v>16</v>
      </c>
      <c r="E13" s="32" t="s">
        <v>17</v>
      </c>
      <c r="H13" s="30"/>
      <c r="I13" s="30"/>
    </row>
    <row r="14" spans="1:10" ht="20.100000000000001" customHeight="1" x14ac:dyDescent="0.25">
      <c r="A14" s="31"/>
      <c r="B14" s="31"/>
      <c r="C14" s="31"/>
      <c r="D14" s="31"/>
      <c r="E14" s="31"/>
      <c r="H14" s="30"/>
      <c r="I14" s="30"/>
    </row>
    <row r="15" spans="1:10" ht="20.100000000000001" customHeight="1" x14ac:dyDescent="0.2">
      <c r="A15" s="27" t="s">
        <v>18</v>
      </c>
      <c r="B15" s="27"/>
      <c r="C15" s="28">
        <v>45137</v>
      </c>
      <c r="D15" s="33" t="s">
        <v>19</v>
      </c>
      <c r="E15" s="39" t="s">
        <v>173</v>
      </c>
      <c r="H15" s="30"/>
      <c r="I15" s="30"/>
    </row>
    <row r="16" spans="1:10" ht="20.100000000000001" customHeight="1" x14ac:dyDescent="0.25">
      <c r="A16" s="31"/>
      <c r="B16" s="31"/>
      <c r="C16" s="31"/>
      <c r="D16" s="31"/>
      <c r="E16" s="31"/>
      <c r="H16" s="30"/>
      <c r="I16" s="30"/>
    </row>
    <row r="17" spans="1:9" ht="20.100000000000001" customHeight="1" x14ac:dyDescent="0.2">
      <c r="A17" s="27" t="s">
        <v>20</v>
      </c>
      <c r="B17" s="27"/>
      <c r="C17" s="32" t="s">
        <v>21</v>
      </c>
      <c r="D17" s="40"/>
      <c r="E17" s="41"/>
      <c r="H17" s="30"/>
      <c r="I17" s="30"/>
    </row>
    <row r="18" spans="1:9" ht="20.100000000000001" customHeight="1" x14ac:dyDescent="0.25">
      <c r="A18" s="31"/>
      <c r="B18" s="31"/>
      <c r="C18" s="31"/>
      <c r="D18" s="31"/>
      <c r="E18" s="31"/>
      <c r="H18" s="30"/>
      <c r="I18" s="30"/>
    </row>
    <row r="19" spans="1:9" ht="20.100000000000001" customHeight="1" x14ac:dyDescent="0.2">
      <c r="A19" s="27" t="s">
        <v>22</v>
      </c>
      <c r="B19" s="27"/>
      <c r="C19" s="32"/>
      <c r="D19" s="33" t="s">
        <v>23</v>
      </c>
      <c r="E19" s="39"/>
      <c r="H19" s="30"/>
      <c r="I19" s="30"/>
    </row>
    <row r="20" spans="1:9" ht="20.100000000000001" customHeight="1" x14ac:dyDescent="0.25">
      <c r="A20" s="31"/>
      <c r="B20" s="31"/>
      <c r="C20" s="31"/>
      <c r="D20" s="31"/>
      <c r="E20" s="31"/>
      <c r="H20" s="30"/>
      <c r="I20" s="30"/>
    </row>
    <row r="21" spans="1:9" ht="20.100000000000001" customHeight="1" x14ac:dyDescent="0.2">
      <c r="A21" s="27" t="s">
        <v>24</v>
      </c>
      <c r="B21" s="27"/>
      <c r="C21" s="42"/>
      <c r="D21" s="43"/>
      <c r="E21" s="44"/>
      <c r="H21" s="30"/>
      <c r="I21" s="30"/>
    </row>
    <row r="22" spans="1:9" ht="20.100000000000001" customHeight="1" x14ac:dyDescent="0.2">
      <c r="A22" s="45"/>
      <c r="B22" s="46"/>
      <c r="C22" s="45"/>
      <c r="D22" s="45"/>
      <c r="E22" s="45"/>
      <c r="H22" s="47"/>
      <c r="I22" s="47"/>
    </row>
    <row r="23" spans="1:9" ht="34.5" customHeight="1" x14ac:dyDescent="0.2">
      <c r="A23" s="48" t="s">
        <v>25</v>
      </c>
      <c r="B23" s="48" t="s">
        <v>26</v>
      </c>
      <c r="C23" s="48" t="s">
        <v>27</v>
      </c>
      <c r="D23" s="48" t="s">
        <v>28</v>
      </c>
      <c r="E23" s="48" t="s">
        <v>29</v>
      </c>
      <c r="H23" s="47"/>
      <c r="I23" s="47"/>
    </row>
    <row r="24" spans="1:9" ht="20.100000000000001" customHeight="1" x14ac:dyDescent="0.3">
      <c r="A24" s="49" t="s">
        <v>30</v>
      </c>
      <c r="B24" s="50">
        <v>2200189524</v>
      </c>
      <c r="C24" s="51" t="s">
        <v>31</v>
      </c>
      <c r="D24" s="52">
        <v>1</v>
      </c>
      <c r="E24" s="53"/>
      <c r="H24" s="47"/>
      <c r="I24" s="47"/>
    </row>
    <row r="25" spans="1:9" ht="20.100000000000001" customHeight="1" x14ac:dyDescent="0.3">
      <c r="A25" s="49" t="s">
        <v>32</v>
      </c>
      <c r="B25" s="50">
        <v>2100096164</v>
      </c>
      <c r="C25" s="51" t="s">
        <v>33</v>
      </c>
      <c r="D25" s="52">
        <v>1</v>
      </c>
      <c r="E25" s="53"/>
      <c r="H25" s="47"/>
      <c r="I25" s="47"/>
    </row>
    <row r="26" spans="1:9" ht="20.100000000000001" customHeight="1" x14ac:dyDescent="0.3">
      <c r="A26" s="49" t="s">
        <v>34</v>
      </c>
      <c r="B26" s="50">
        <v>2100081795</v>
      </c>
      <c r="C26" s="51" t="s">
        <v>35</v>
      </c>
      <c r="D26" s="52">
        <v>1</v>
      </c>
      <c r="E26" s="53"/>
      <c r="H26" s="47"/>
      <c r="I26" s="47"/>
    </row>
    <row r="27" spans="1:9" ht="20.100000000000001" customHeight="1" x14ac:dyDescent="0.3">
      <c r="A27" s="49" t="s">
        <v>36</v>
      </c>
      <c r="B27" s="50">
        <v>1800098604</v>
      </c>
      <c r="C27" s="51" t="s">
        <v>37</v>
      </c>
      <c r="D27" s="52">
        <v>1</v>
      </c>
      <c r="E27" s="53"/>
      <c r="H27" s="47"/>
      <c r="I27" s="47"/>
    </row>
    <row r="28" spans="1:9" ht="20.100000000000001" customHeight="1" x14ac:dyDescent="0.3">
      <c r="A28" s="49" t="s">
        <v>38</v>
      </c>
      <c r="B28" s="50">
        <v>2000110196</v>
      </c>
      <c r="C28" s="51" t="s">
        <v>39</v>
      </c>
      <c r="D28" s="52">
        <v>1</v>
      </c>
      <c r="E28" s="53"/>
      <c r="H28" s="47"/>
      <c r="I28" s="47"/>
    </row>
    <row r="29" spans="1:9" ht="20.100000000000001" customHeight="1" x14ac:dyDescent="0.3">
      <c r="A29" s="49" t="s">
        <v>40</v>
      </c>
      <c r="B29" s="50">
        <v>2000097856</v>
      </c>
      <c r="C29" s="51" t="s">
        <v>41</v>
      </c>
      <c r="D29" s="52">
        <v>1</v>
      </c>
      <c r="E29" s="53"/>
      <c r="H29" s="47"/>
      <c r="I29" s="47"/>
    </row>
    <row r="30" spans="1:9" ht="20.100000000000001" customHeight="1" x14ac:dyDescent="0.3">
      <c r="A30" s="49" t="s">
        <v>42</v>
      </c>
      <c r="B30" s="50">
        <v>2000062083</v>
      </c>
      <c r="C30" s="51" t="s">
        <v>43</v>
      </c>
      <c r="D30" s="52">
        <v>1</v>
      </c>
      <c r="E30" s="53"/>
      <c r="H30" s="47"/>
      <c r="I30" s="47"/>
    </row>
    <row r="31" spans="1:9" ht="20.100000000000001" customHeight="1" x14ac:dyDescent="0.3">
      <c r="A31" s="49"/>
      <c r="B31" s="50"/>
      <c r="C31" s="51"/>
      <c r="D31" s="54">
        <f>SUM(D24:D30)</f>
        <v>7</v>
      </c>
      <c r="E31" s="53"/>
      <c r="H31" s="47"/>
      <c r="I31" s="47"/>
    </row>
    <row r="32" spans="1:9" ht="20.100000000000001" customHeight="1" x14ac:dyDescent="0.3">
      <c r="A32" s="49" t="s">
        <v>44</v>
      </c>
      <c r="B32" s="50">
        <v>2200050773</v>
      </c>
      <c r="C32" s="49" t="s">
        <v>45</v>
      </c>
      <c r="D32" s="52">
        <v>0</v>
      </c>
      <c r="E32" s="53"/>
      <c r="H32" s="47"/>
      <c r="I32" s="47"/>
    </row>
    <row r="33" spans="1:9" ht="20.100000000000001" customHeight="1" x14ac:dyDescent="0.3">
      <c r="A33" s="49" t="s">
        <v>46</v>
      </c>
      <c r="B33" s="50">
        <v>2200053140</v>
      </c>
      <c r="C33" s="49" t="s">
        <v>47</v>
      </c>
      <c r="D33" s="52">
        <v>0</v>
      </c>
      <c r="E33" s="53"/>
      <c r="H33" s="47"/>
      <c r="I33" s="47"/>
    </row>
    <row r="34" spans="1:9" ht="20.100000000000001" customHeight="1" x14ac:dyDescent="0.3">
      <c r="A34" s="49" t="s">
        <v>48</v>
      </c>
      <c r="B34" s="50">
        <v>2200107925</v>
      </c>
      <c r="C34" s="49" t="s">
        <v>49</v>
      </c>
      <c r="D34" s="52">
        <v>1</v>
      </c>
      <c r="E34" s="53"/>
      <c r="H34" s="47"/>
      <c r="I34" s="47"/>
    </row>
    <row r="35" spans="1:9" ht="20.100000000000001" customHeight="1" x14ac:dyDescent="0.3">
      <c r="A35" s="49" t="s">
        <v>50</v>
      </c>
      <c r="B35" s="50">
        <v>1900034969</v>
      </c>
      <c r="C35" s="49" t="s">
        <v>51</v>
      </c>
      <c r="D35" s="52">
        <v>1</v>
      </c>
      <c r="E35" s="53"/>
      <c r="H35" s="47"/>
      <c r="I35" s="47"/>
    </row>
    <row r="36" spans="1:9" ht="20.100000000000001" customHeight="1" x14ac:dyDescent="0.3">
      <c r="A36" s="49"/>
      <c r="B36" s="50"/>
      <c r="C36" s="51"/>
      <c r="D36" s="54">
        <f>SUM(D32:D35)</f>
        <v>2</v>
      </c>
      <c r="E36" s="53"/>
      <c r="H36" s="47"/>
      <c r="I36" s="47"/>
    </row>
    <row r="37" spans="1:9" ht="20.100000000000001" customHeight="1" x14ac:dyDescent="0.3">
      <c r="A37" s="49" t="s">
        <v>52</v>
      </c>
      <c r="B37" s="50">
        <v>2100053994</v>
      </c>
      <c r="C37" s="49" t="s">
        <v>53</v>
      </c>
      <c r="D37" s="52">
        <v>1</v>
      </c>
      <c r="E37" s="53"/>
      <c r="H37" s="47"/>
      <c r="I37" s="47"/>
    </row>
    <row r="38" spans="1:9" ht="20.100000000000001" customHeight="1" x14ac:dyDescent="0.3">
      <c r="A38" s="49" t="s">
        <v>54</v>
      </c>
      <c r="B38" s="50">
        <v>2200001138</v>
      </c>
      <c r="C38" s="49" t="s">
        <v>55</v>
      </c>
      <c r="D38" s="52">
        <v>1</v>
      </c>
      <c r="E38" s="53"/>
      <c r="H38" s="47"/>
      <c r="I38" s="47"/>
    </row>
    <row r="39" spans="1:9" ht="20.100000000000001" customHeight="1" x14ac:dyDescent="0.3">
      <c r="A39" s="49" t="s">
        <v>56</v>
      </c>
      <c r="B39" s="50">
        <v>2100082660</v>
      </c>
      <c r="C39" s="49" t="s">
        <v>57</v>
      </c>
      <c r="D39" s="52">
        <v>1</v>
      </c>
      <c r="E39" s="53"/>
      <c r="H39" s="47"/>
      <c r="I39" s="47"/>
    </row>
    <row r="40" spans="1:9" ht="20.100000000000001" customHeight="1" x14ac:dyDescent="0.3">
      <c r="A40" s="49" t="s">
        <v>58</v>
      </c>
      <c r="B40" s="50">
        <v>2000066185</v>
      </c>
      <c r="C40" s="49" t="s">
        <v>59</v>
      </c>
      <c r="D40" s="52">
        <v>1</v>
      </c>
      <c r="E40" s="53"/>
      <c r="H40" s="47"/>
      <c r="I40" s="47"/>
    </row>
    <row r="41" spans="1:9" ht="20.100000000000001" customHeight="1" x14ac:dyDescent="0.3">
      <c r="A41" s="49"/>
      <c r="B41" s="50"/>
      <c r="C41" s="49"/>
      <c r="D41" s="55">
        <f>SUM(D37:D40)</f>
        <v>4</v>
      </c>
      <c r="E41" s="53"/>
      <c r="H41" s="47"/>
      <c r="I41" s="47"/>
    </row>
    <row r="42" spans="1:9" ht="20.100000000000001" customHeight="1" x14ac:dyDescent="0.3">
      <c r="A42" s="56" t="s">
        <v>60</v>
      </c>
      <c r="B42" s="50">
        <v>2100036327</v>
      </c>
      <c r="C42" s="56" t="s">
        <v>61</v>
      </c>
      <c r="D42" s="52">
        <v>1</v>
      </c>
      <c r="E42" s="53"/>
      <c r="H42" s="47"/>
      <c r="I42" s="47"/>
    </row>
    <row r="43" spans="1:9" ht="20.100000000000001" customHeight="1" x14ac:dyDescent="0.3">
      <c r="A43" s="56" t="s">
        <v>62</v>
      </c>
      <c r="B43" s="50">
        <v>2200042775</v>
      </c>
      <c r="C43" s="56" t="s">
        <v>63</v>
      </c>
      <c r="D43" s="52">
        <v>0</v>
      </c>
      <c r="E43" s="53"/>
      <c r="H43" s="47"/>
      <c r="I43" s="47"/>
    </row>
    <row r="44" spans="1:9" ht="20.100000000000001" customHeight="1" x14ac:dyDescent="0.3">
      <c r="A44" s="56" t="s">
        <v>64</v>
      </c>
      <c r="B44" s="50">
        <v>2200063124</v>
      </c>
      <c r="C44" s="56" t="s">
        <v>65</v>
      </c>
      <c r="D44" s="52">
        <v>0</v>
      </c>
      <c r="E44" s="53"/>
      <c r="H44" s="47"/>
      <c r="I44" s="47"/>
    </row>
    <row r="45" spans="1:9" ht="20.100000000000001" customHeight="1" x14ac:dyDescent="0.3">
      <c r="A45" s="56" t="s">
        <v>66</v>
      </c>
      <c r="B45" s="50">
        <v>2200042776</v>
      </c>
      <c r="C45" s="56" t="s">
        <v>67</v>
      </c>
      <c r="D45" s="52">
        <v>0</v>
      </c>
      <c r="E45" s="53"/>
      <c r="H45" s="47"/>
      <c r="I45" s="47"/>
    </row>
    <row r="46" spans="1:9" ht="20.100000000000001" customHeight="1" x14ac:dyDescent="0.3">
      <c r="A46" s="56" t="s">
        <v>68</v>
      </c>
      <c r="B46" s="50">
        <v>2200044496</v>
      </c>
      <c r="C46" s="56" t="s">
        <v>69</v>
      </c>
      <c r="D46" s="52">
        <v>1</v>
      </c>
      <c r="E46" s="53"/>
      <c r="H46" s="47"/>
      <c r="I46" s="47"/>
    </row>
    <row r="47" spans="1:9" ht="20.100000000000001" customHeight="1" x14ac:dyDescent="0.3">
      <c r="A47" s="56" t="s">
        <v>70</v>
      </c>
      <c r="B47" s="50">
        <v>2000056202</v>
      </c>
      <c r="C47" s="56" t="s">
        <v>71</v>
      </c>
      <c r="D47" s="52">
        <v>1</v>
      </c>
      <c r="E47" s="53"/>
      <c r="H47" s="47"/>
      <c r="I47" s="47"/>
    </row>
    <row r="48" spans="1:9" ht="20.100000000000001" customHeight="1" x14ac:dyDescent="0.3">
      <c r="A48" s="56" t="s">
        <v>72</v>
      </c>
      <c r="B48" s="50">
        <v>1900013032</v>
      </c>
      <c r="C48" s="56" t="s">
        <v>73</v>
      </c>
      <c r="D48" s="52">
        <v>1</v>
      </c>
      <c r="E48" s="53"/>
      <c r="H48" s="47"/>
      <c r="I48" s="47"/>
    </row>
    <row r="49" spans="1:9" ht="20.100000000000001" customHeight="1" x14ac:dyDescent="0.3">
      <c r="A49" s="56" t="s">
        <v>74</v>
      </c>
      <c r="B49" s="50">
        <v>1900047511</v>
      </c>
      <c r="C49" s="56" t="s">
        <v>75</v>
      </c>
      <c r="D49" s="52">
        <v>1</v>
      </c>
      <c r="E49" s="53"/>
      <c r="H49" s="47"/>
      <c r="I49" s="47"/>
    </row>
    <row r="50" spans="1:9" ht="20.100000000000001" customHeight="1" x14ac:dyDescent="0.3">
      <c r="A50" s="56" t="s">
        <v>76</v>
      </c>
      <c r="B50" s="50">
        <v>1900086025</v>
      </c>
      <c r="C50" s="56" t="s">
        <v>77</v>
      </c>
      <c r="D50" s="52">
        <v>1</v>
      </c>
      <c r="E50" s="53"/>
      <c r="H50" s="47"/>
      <c r="I50" s="47"/>
    </row>
    <row r="51" spans="1:9" ht="20.100000000000001" customHeight="1" x14ac:dyDescent="0.3">
      <c r="A51" s="58"/>
      <c r="B51" s="50"/>
      <c r="C51" s="56"/>
      <c r="D51" s="54">
        <f>SUM(D42:D50)</f>
        <v>6</v>
      </c>
      <c r="E51" s="53"/>
      <c r="H51" s="47"/>
      <c r="I51" s="47"/>
    </row>
    <row r="52" spans="1:9" ht="20.100000000000001" customHeight="1" x14ac:dyDescent="0.3">
      <c r="A52" s="58" t="s">
        <v>174</v>
      </c>
      <c r="B52" s="50">
        <v>1900009779</v>
      </c>
      <c r="C52" s="49" t="s">
        <v>175</v>
      </c>
      <c r="D52" s="52">
        <v>1</v>
      </c>
      <c r="E52" s="53"/>
      <c r="H52" s="47"/>
      <c r="I52" s="47"/>
    </row>
    <row r="53" spans="1:9" ht="20.100000000000001" customHeight="1" x14ac:dyDescent="0.3">
      <c r="A53" s="58" t="s">
        <v>177</v>
      </c>
      <c r="B53" s="50">
        <v>1900052487</v>
      </c>
      <c r="C53" s="49" t="s">
        <v>176</v>
      </c>
      <c r="D53" s="52">
        <v>1</v>
      </c>
      <c r="E53" s="53"/>
      <c r="H53" s="47"/>
      <c r="I53" s="47"/>
    </row>
    <row r="54" spans="1:9" ht="20.100000000000001" customHeight="1" x14ac:dyDescent="0.3">
      <c r="A54" s="58" t="s">
        <v>178</v>
      </c>
      <c r="B54" s="50">
        <v>2000113015</v>
      </c>
      <c r="C54" s="49" t="s">
        <v>179</v>
      </c>
      <c r="D54" s="52">
        <v>1</v>
      </c>
      <c r="E54" s="53"/>
      <c r="H54" s="47"/>
      <c r="I54" s="47"/>
    </row>
    <row r="55" spans="1:9" ht="20.100000000000001" customHeight="1" x14ac:dyDescent="0.3">
      <c r="A55" s="58"/>
      <c r="B55" s="50"/>
      <c r="C55" s="56"/>
      <c r="D55" s="54">
        <f>SUM(D52:D54)</f>
        <v>3</v>
      </c>
      <c r="E55" s="53"/>
      <c r="H55" s="47"/>
      <c r="I55" s="47"/>
    </row>
    <row r="56" spans="1:9" ht="20.100000000000001" customHeight="1" x14ac:dyDescent="0.3">
      <c r="A56" s="56" t="s">
        <v>78</v>
      </c>
      <c r="B56" s="50">
        <v>2100078753</v>
      </c>
      <c r="C56" s="56" t="s">
        <v>79</v>
      </c>
      <c r="D56" s="57">
        <v>0</v>
      </c>
      <c r="E56" s="53"/>
      <c r="H56" s="47"/>
      <c r="I56" s="47"/>
    </row>
    <row r="57" spans="1:9" ht="20.100000000000001" customHeight="1" x14ac:dyDescent="0.3">
      <c r="A57" s="59" t="s">
        <v>80</v>
      </c>
      <c r="B57" s="50">
        <v>2100099017</v>
      </c>
      <c r="C57" s="59" t="s">
        <v>81</v>
      </c>
      <c r="D57" s="57">
        <v>1</v>
      </c>
      <c r="E57" s="53"/>
      <c r="H57" s="47"/>
      <c r="I57" s="47"/>
    </row>
    <row r="58" spans="1:9" ht="20.100000000000001" customHeight="1" x14ac:dyDescent="0.3">
      <c r="A58" s="59" t="s">
        <v>82</v>
      </c>
      <c r="B58" s="50">
        <v>2200185911</v>
      </c>
      <c r="C58" s="59" t="s">
        <v>83</v>
      </c>
      <c r="D58" s="57">
        <v>1</v>
      </c>
      <c r="E58" s="53"/>
      <c r="H58" s="47"/>
      <c r="I58" s="47"/>
    </row>
    <row r="59" spans="1:9" ht="20.100000000000001" customHeight="1" x14ac:dyDescent="0.3">
      <c r="A59" s="56" t="s">
        <v>84</v>
      </c>
      <c r="B59" s="50">
        <v>2100079114</v>
      </c>
      <c r="C59" s="56" t="s">
        <v>85</v>
      </c>
      <c r="D59" s="57">
        <v>0</v>
      </c>
      <c r="E59" s="53"/>
      <c r="H59" s="47"/>
      <c r="I59" s="47"/>
    </row>
    <row r="60" spans="1:9" ht="20.100000000000001" customHeight="1" x14ac:dyDescent="0.3">
      <c r="A60" s="56" t="s">
        <v>86</v>
      </c>
      <c r="B60" s="50">
        <v>2200091739</v>
      </c>
      <c r="C60" s="56" t="s">
        <v>87</v>
      </c>
      <c r="D60" s="57">
        <v>1</v>
      </c>
      <c r="E60" s="53"/>
      <c r="H60" s="47"/>
      <c r="I60" s="47"/>
    </row>
    <row r="61" spans="1:9" ht="20.100000000000001" customHeight="1" x14ac:dyDescent="0.3">
      <c r="A61" s="56" t="s">
        <v>88</v>
      </c>
      <c r="B61" s="50">
        <v>2100096629</v>
      </c>
      <c r="C61" s="56" t="s">
        <v>89</v>
      </c>
      <c r="D61" s="57">
        <v>1</v>
      </c>
      <c r="E61" s="53"/>
      <c r="H61" s="47"/>
      <c r="I61" s="47"/>
    </row>
    <row r="62" spans="1:9" ht="20.100000000000001" customHeight="1" x14ac:dyDescent="0.3">
      <c r="A62" s="56" t="s">
        <v>90</v>
      </c>
      <c r="B62" s="50">
        <v>2100020538</v>
      </c>
      <c r="C62" s="56" t="s">
        <v>91</v>
      </c>
      <c r="D62" s="57">
        <v>1</v>
      </c>
      <c r="E62" s="53"/>
      <c r="H62" s="47"/>
      <c r="I62" s="47"/>
    </row>
    <row r="63" spans="1:9" ht="20.100000000000001" customHeight="1" x14ac:dyDescent="0.3">
      <c r="A63" s="58"/>
      <c r="B63" s="50"/>
      <c r="C63" s="58"/>
      <c r="D63" s="54">
        <f>SUM(D56:D62)</f>
        <v>5</v>
      </c>
      <c r="E63" s="53"/>
      <c r="H63" s="47"/>
      <c r="I63" s="47"/>
    </row>
    <row r="64" spans="1:9" ht="20.100000000000001" customHeight="1" x14ac:dyDescent="0.3">
      <c r="A64" s="60">
        <v>800007</v>
      </c>
      <c r="B64" s="61">
        <v>20230300060</v>
      </c>
      <c r="C64" s="58" t="s">
        <v>186</v>
      </c>
      <c r="D64" s="52">
        <v>3</v>
      </c>
      <c r="E64" s="53"/>
      <c r="H64" s="47"/>
      <c r="I64" s="47"/>
    </row>
    <row r="65" spans="1:9" ht="20.100000000000001" customHeight="1" x14ac:dyDescent="0.3">
      <c r="A65" s="60">
        <v>200139</v>
      </c>
      <c r="B65" s="61">
        <v>9451</v>
      </c>
      <c r="C65" s="58" t="s">
        <v>92</v>
      </c>
      <c r="D65" s="52">
        <v>1</v>
      </c>
      <c r="E65" s="53"/>
      <c r="H65" s="47"/>
      <c r="I65" s="47"/>
    </row>
    <row r="66" spans="1:9" ht="20.100000000000001" customHeight="1" x14ac:dyDescent="0.3">
      <c r="A66" s="62"/>
      <c r="B66" s="63"/>
      <c r="C66" s="64"/>
      <c r="D66" s="65"/>
      <c r="E66" s="53"/>
      <c r="H66" s="47"/>
      <c r="I66" s="47"/>
    </row>
    <row r="67" spans="1:9" ht="20.100000000000001" customHeight="1" x14ac:dyDescent="0.3">
      <c r="A67" s="66"/>
      <c r="B67" s="67"/>
      <c r="C67" s="68"/>
      <c r="D67" s="69"/>
      <c r="H67" s="47"/>
      <c r="I67" s="47"/>
    </row>
    <row r="68" spans="1:9" ht="20.100000000000001" customHeight="1" x14ac:dyDescent="0.3">
      <c r="A68" s="66"/>
      <c r="B68" s="67"/>
      <c r="C68" s="68"/>
      <c r="D68" s="69"/>
      <c r="H68" s="47"/>
      <c r="I68" s="47"/>
    </row>
    <row r="69" spans="1:9" ht="20.100000000000001" customHeight="1" x14ac:dyDescent="0.3">
      <c r="A69" s="66"/>
      <c r="B69" s="70"/>
      <c r="C69" s="71" t="s">
        <v>93</v>
      </c>
      <c r="D69" s="69"/>
      <c r="H69" s="47"/>
      <c r="I69" s="47"/>
    </row>
    <row r="70" spans="1:9" ht="20.100000000000001" customHeight="1" x14ac:dyDescent="0.25">
      <c r="B70" s="70"/>
      <c r="C70" s="72" t="s">
        <v>94</v>
      </c>
      <c r="H70" s="47"/>
      <c r="I70" s="47"/>
    </row>
    <row r="71" spans="1:9" ht="20.100000000000001" customHeight="1" x14ac:dyDescent="0.3">
      <c r="B71" s="73" t="s">
        <v>95</v>
      </c>
      <c r="C71" s="72" t="s">
        <v>96</v>
      </c>
      <c r="H71" s="47"/>
      <c r="I71" s="47"/>
    </row>
    <row r="72" spans="1:9" ht="20.100000000000001" customHeight="1" x14ac:dyDescent="0.25">
      <c r="B72" s="74"/>
      <c r="C72" s="72" t="s">
        <v>97</v>
      </c>
      <c r="H72" s="47"/>
      <c r="I72" s="47"/>
    </row>
    <row r="73" spans="1:9" ht="20.100000000000001" customHeight="1" x14ac:dyDescent="0.25">
      <c r="B73" s="74">
        <v>2</v>
      </c>
      <c r="C73" s="75" t="s">
        <v>98</v>
      </c>
      <c r="H73" s="47"/>
      <c r="I73" s="47"/>
    </row>
    <row r="74" spans="1:9" ht="20.100000000000001" customHeight="1" x14ac:dyDescent="0.25">
      <c r="B74" s="74">
        <v>9</v>
      </c>
      <c r="C74" s="75" t="s">
        <v>99</v>
      </c>
      <c r="H74" s="47"/>
      <c r="I74" s="47"/>
    </row>
    <row r="75" spans="1:9" ht="20.100000000000001" customHeight="1" x14ac:dyDescent="0.25">
      <c r="B75" s="74">
        <v>1</v>
      </c>
      <c r="C75" s="75" t="s">
        <v>100</v>
      </c>
      <c r="H75" s="47"/>
      <c r="I75" s="47"/>
    </row>
    <row r="76" spans="1:9" ht="20.100000000000001" customHeight="1" x14ac:dyDescent="0.25">
      <c r="B76" s="74">
        <v>1</v>
      </c>
      <c r="C76" s="75" t="s">
        <v>101</v>
      </c>
      <c r="H76" s="47"/>
      <c r="I76" s="47"/>
    </row>
    <row r="77" spans="1:9" ht="20.100000000000001" customHeight="1" x14ac:dyDescent="0.25">
      <c r="B77" s="74">
        <v>1</v>
      </c>
      <c r="C77" s="75" t="s">
        <v>102</v>
      </c>
      <c r="H77" s="47"/>
      <c r="I77" s="47"/>
    </row>
    <row r="78" spans="1:9" ht="20.100000000000001" customHeight="1" x14ac:dyDescent="0.25">
      <c r="B78" s="74">
        <v>1</v>
      </c>
      <c r="C78" s="75" t="s">
        <v>103</v>
      </c>
      <c r="H78" s="47"/>
      <c r="I78" s="47"/>
    </row>
    <row r="79" spans="1:9" ht="20.100000000000001" customHeight="1" x14ac:dyDescent="0.25">
      <c r="B79" s="74">
        <v>1</v>
      </c>
      <c r="C79" s="75" t="s">
        <v>104</v>
      </c>
      <c r="H79" s="47"/>
      <c r="I79" s="47"/>
    </row>
    <row r="80" spans="1:9" ht="20.100000000000001" customHeight="1" x14ac:dyDescent="0.25">
      <c r="B80" s="74">
        <v>1</v>
      </c>
      <c r="C80" s="75" t="s">
        <v>105</v>
      </c>
      <c r="H80" s="47"/>
      <c r="I80" s="47"/>
    </row>
    <row r="81" spans="2:9" ht="20.100000000000001" customHeight="1" x14ac:dyDescent="0.25">
      <c r="B81" s="74">
        <v>1</v>
      </c>
      <c r="C81" s="75" t="s">
        <v>106</v>
      </c>
      <c r="H81" s="47"/>
      <c r="I81" s="47"/>
    </row>
    <row r="82" spans="2:9" ht="20.100000000000001" customHeight="1" x14ac:dyDescent="0.25">
      <c r="B82" s="74">
        <v>1</v>
      </c>
      <c r="C82" s="75" t="s">
        <v>107</v>
      </c>
      <c r="H82" s="47"/>
      <c r="I82" s="47"/>
    </row>
    <row r="83" spans="2:9" ht="20.100000000000001" customHeight="1" x14ac:dyDescent="0.25">
      <c r="B83" s="72">
        <f>SUM(B73:B82)</f>
        <v>19</v>
      </c>
      <c r="C83" s="75"/>
      <c r="H83" s="47"/>
      <c r="I83" s="47"/>
    </row>
    <row r="84" spans="2:9" ht="20.100000000000001" customHeight="1" x14ac:dyDescent="0.25">
      <c r="B84" s="74"/>
      <c r="C84" s="75"/>
      <c r="H84" s="47"/>
      <c r="I84" s="47"/>
    </row>
    <row r="85" spans="2:9" ht="20.100000000000001" customHeight="1" x14ac:dyDescent="0.3">
      <c r="B85" s="76"/>
      <c r="C85" s="72" t="s">
        <v>108</v>
      </c>
      <c r="H85" s="47"/>
      <c r="I85" s="47"/>
    </row>
    <row r="86" spans="2:9" ht="20.100000000000001" customHeight="1" x14ac:dyDescent="0.25">
      <c r="B86" s="74">
        <v>9</v>
      </c>
      <c r="C86" s="75" t="s">
        <v>109</v>
      </c>
      <c r="H86" s="47"/>
      <c r="I86" s="47"/>
    </row>
    <row r="87" spans="2:9" ht="20.100000000000001" customHeight="1" x14ac:dyDescent="0.25">
      <c r="B87" s="74">
        <v>1</v>
      </c>
      <c r="C87" s="75" t="s">
        <v>110</v>
      </c>
      <c r="H87" s="47"/>
      <c r="I87" s="47"/>
    </row>
    <row r="88" spans="2:9" ht="20.100000000000001" customHeight="1" x14ac:dyDescent="0.25">
      <c r="B88" s="74">
        <v>2</v>
      </c>
      <c r="C88" s="75" t="s">
        <v>111</v>
      </c>
      <c r="H88" s="47"/>
      <c r="I88" s="47"/>
    </row>
    <row r="89" spans="2:9" ht="20.100000000000001" customHeight="1" x14ac:dyDescent="0.25">
      <c r="B89" s="74">
        <v>1</v>
      </c>
      <c r="C89" s="75" t="s">
        <v>112</v>
      </c>
      <c r="H89" s="47"/>
      <c r="I89" s="47"/>
    </row>
    <row r="90" spans="2:9" ht="20.100000000000001" customHeight="1" x14ac:dyDescent="0.25">
      <c r="B90" s="74">
        <v>1</v>
      </c>
      <c r="C90" s="75" t="s">
        <v>113</v>
      </c>
      <c r="H90" s="47"/>
      <c r="I90" s="47"/>
    </row>
    <row r="91" spans="2:9" ht="20.100000000000001" customHeight="1" x14ac:dyDescent="0.25">
      <c r="B91" s="74">
        <v>1</v>
      </c>
      <c r="C91" s="75" t="s">
        <v>114</v>
      </c>
      <c r="H91" s="47"/>
      <c r="I91" s="47"/>
    </row>
    <row r="92" spans="2:9" ht="20.100000000000001" customHeight="1" x14ac:dyDescent="0.25">
      <c r="B92" s="74">
        <v>1</v>
      </c>
      <c r="C92" s="75" t="s">
        <v>115</v>
      </c>
      <c r="H92" s="47"/>
      <c r="I92" s="47"/>
    </row>
    <row r="93" spans="2:9" ht="20.100000000000001" customHeight="1" x14ac:dyDescent="0.25">
      <c r="B93" s="74">
        <v>1</v>
      </c>
      <c r="C93" s="75" t="s">
        <v>116</v>
      </c>
      <c r="H93" s="47"/>
      <c r="I93" s="47"/>
    </row>
    <row r="94" spans="2:9" ht="20.100000000000001" customHeight="1" x14ac:dyDescent="0.25">
      <c r="B94" s="74">
        <v>1</v>
      </c>
      <c r="C94" s="75" t="s">
        <v>117</v>
      </c>
      <c r="H94" s="47"/>
      <c r="I94" s="47"/>
    </row>
    <row r="95" spans="2:9" ht="20.100000000000001" customHeight="1" x14ac:dyDescent="0.25">
      <c r="B95" s="74">
        <v>1</v>
      </c>
      <c r="C95" s="75" t="s">
        <v>118</v>
      </c>
      <c r="H95" s="47"/>
      <c r="I95" s="47"/>
    </row>
    <row r="96" spans="2:9" ht="20.100000000000001" customHeight="1" x14ac:dyDescent="0.25">
      <c r="B96" s="74">
        <f>SUM(B86:B95)</f>
        <v>19</v>
      </c>
      <c r="C96" s="75"/>
      <c r="H96" s="47"/>
      <c r="I96" s="47"/>
    </row>
    <row r="97" spans="2:9" ht="20.100000000000001" customHeight="1" x14ac:dyDescent="0.3">
      <c r="B97" s="70"/>
      <c r="C97" s="71"/>
      <c r="H97" s="47"/>
      <c r="I97" s="47"/>
    </row>
    <row r="98" spans="2:9" ht="20.100000000000001" customHeight="1" x14ac:dyDescent="0.3">
      <c r="B98" s="77"/>
      <c r="C98" s="78" t="s">
        <v>119</v>
      </c>
      <c r="H98" s="47"/>
      <c r="I98" s="47"/>
    </row>
    <row r="99" spans="2:9" ht="20.100000000000001" customHeight="1" x14ac:dyDescent="0.3">
      <c r="B99" s="79" t="s">
        <v>95</v>
      </c>
      <c r="C99" s="78" t="s">
        <v>96</v>
      </c>
      <c r="H99" s="47"/>
      <c r="I99" s="47"/>
    </row>
    <row r="100" spans="2:9" ht="20.100000000000001" customHeight="1" x14ac:dyDescent="0.3">
      <c r="B100" s="77"/>
      <c r="C100" s="72" t="s">
        <v>120</v>
      </c>
      <c r="H100" s="47"/>
      <c r="I100" s="47"/>
    </row>
    <row r="101" spans="2:9" ht="20.100000000000001" customHeight="1" x14ac:dyDescent="0.3">
      <c r="B101" s="80">
        <v>1</v>
      </c>
      <c r="C101" s="81" t="s">
        <v>121</v>
      </c>
      <c r="H101" s="47"/>
      <c r="I101" s="47"/>
    </row>
    <row r="102" spans="2:9" ht="20.100000000000001" customHeight="1" x14ac:dyDescent="0.3">
      <c r="B102" s="80">
        <v>1</v>
      </c>
      <c r="C102" s="75" t="s">
        <v>122</v>
      </c>
      <c r="H102" s="47"/>
      <c r="I102" s="47"/>
    </row>
    <row r="103" spans="2:9" ht="20.100000000000001" customHeight="1" x14ac:dyDescent="0.25">
      <c r="B103" s="74">
        <v>1</v>
      </c>
      <c r="C103" s="75" t="s">
        <v>123</v>
      </c>
      <c r="H103" s="47"/>
      <c r="I103" s="47"/>
    </row>
    <row r="104" spans="2:9" ht="20.100000000000001" customHeight="1" x14ac:dyDescent="0.25">
      <c r="B104" s="74">
        <v>1</v>
      </c>
      <c r="C104" s="75" t="s">
        <v>124</v>
      </c>
      <c r="H104" s="47"/>
      <c r="I104" s="47"/>
    </row>
    <row r="105" spans="2:9" ht="20.100000000000001" customHeight="1" x14ac:dyDescent="0.25">
      <c r="B105" s="74">
        <v>1</v>
      </c>
      <c r="C105" s="75" t="s">
        <v>125</v>
      </c>
      <c r="H105" s="47"/>
      <c r="I105" s="47"/>
    </row>
    <row r="106" spans="2:9" ht="20.100000000000001" customHeight="1" x14ac:dyDescent="0.25">
      <c r="B106" s="74">
        <v>1</v>
      </c>
      <c r="C106" s="75" t="s">
        <v>126</v>
      </c>
      <c r="H106" s="47"/>
      <c r="I106" s="47"/>
    </row>
    <row r="107" spans="2:9" ht="20.100000000000001" customHeight="1" x14ac:dyDescent="0.25">
      <c r="B107" s="74">
        <v>1</v>
      </c>
      <c r="C107" s="75" t="s">
        <v>127</v>
      </c>
      <c r="H107" s="47"/>
      <c r="I107" s="47"/>
    </row>
    <row r="108" spans="2:9" ht="20.100000000000001" customHeight="1" x14ac:dyDescent="0.25">
      <c r="B108" s="74">
        <v>1</v>
      </c>
      <c r="C108" s="75" t="s">
        <v>128</v>
      </c>
      <c r="H108" s="47"/>
      <c r="I108" s="47"/>
    </row>
    <row r="109" spans="2:9" ht="20.100000000000001" customHeight="1" x14ac:dyDescent="0.25">
      <c r="B109" s="74">
        <v>3</v>
      </c>
      <c r="C109" s="75" t="s">
        <v>129</v>
      </c>
      <c r="H109" s="47"/>
      <c r="I109" s="47"/>
    </row>
    <row r="110" spans="2:9" ht="20.100000000000001" customHeight="1" x14ac:dyDescent="0.25">
      <c r="B110" s="74">
        <v>1</v>
      </c>
      <c r="C110" s="75" t="s">
        <v>130</v>
      </c>
      <c r="H110" s="47"/>
      <c r="I110" s="47"/>
    </row>
    <row r="111" spans="2:9" ht="20.100000000000001" customHeight="1" x14ac:dyDescent="0.25">
      <c r="B111" s="74">
        <v>1</v>
      </c>
      <c r="C111" s="75" t="s">
        <v>131</v>
      </c>
      <c r="H111" s="47"/>
      <c r="I111" s="47"/>
    </row>
    <row r="112" spans="2:9" ht="20.100000000000001" customHeight="1" x14ac:dyDescent="0.25">
      <c r="B112" s="74">
        <v>1</v>
      </c>
      <c r="C112" s="75" t="s">
        <v>132</v>
      </c>
      <c r="H112" s="47"/>
      <c r="I112" s="47"/>
    </row>
    <row r="113" spans="2:9" ht="20.100000000000001" customHeight="1" x14ac:dyDescent="0.25">
      <c r="B113" s="74">
        <v>1</v>
      </c>
      <c r="C113" s="75" t="s">
        <v>133</v>
      </c>
      <c r="H113" s="47"/>
      <c r="I113" s="47"/>
    </row>
    <row r="114" spans="2:9" ht="20.100000000000001" customHeight="1" x14ac:dyDescent="0.25">
      <c r="B114" s="74">
        <v>1</v>
      </c>
      <c r="C114" s="75" t="s">
        <v>134</v>
      </c>
      <c r="H114" s="47"/>
      <c r="I114" s="47"/>
    </row>
    <row r="115" spans="2:9" ht="20.100000000000001" customHeight="1" x14ac:dyDescent="0.25">
      <c r="B115" s="74">
        <v>1</v>
      </c>
      <c r="C115" s="75" t="s">
        <v>135</v>
      </c>
      <c r="H115" s="47"/>
      <c r="I115" s="47"/>
    </row>
    <row r="116" spans="2:9" ht="20.100000000000001" customHeight="1" x14ac:dyDescent="0.25">
      <c r="B116" s="74">
        <v>1</v>
      </c>
      <c r="C116" s="75" t="s">
        <v>136</v>
      </c>
      <c r="H116" s="47"/>
      <c r="I116" s="47"/>
    </row>
    <row r="117" spans="2:9" ht="20.100000000000001" customHeight="1" x14ac:dyDescent="0.25">
      <c r="B117" s="74">
        <v>1</v>
      </c>
      <c r="C117" s="75" t="s">
        <v>137</v>
      </c>
      <c r="H117" s="47"/>
      <c r="I117" s="47"/>
    </row>
    <row r="118" spans="2:9" ht="20.100000000000001" customHeight="1" x14ac:dyDescent="0.25">
      <c r="B118" s="74">
        <v>1</v>
      </c>
      <c r="C118" s="75" t="s">
        <v>138</v>
      </c>
      <c r="H118" s="47"/>
      <c r="I118" s="47"/>
    </row>
    <row r="119" spans="2:9" ht="20.100000000000001" customHeight="1" x14ac:dyDescent="0.25">
      <c r="B119" s="74">
        <v>4</v>
      </c>
      <c r="C119" s="75" t="s">
        <v>180</v>
      </c>
      <c r="H119" s="47"/>
      <c r="I119" s="47"/>
    </row>
    <row r="120" spans="2:9" ht="20.100000000000001" customHeight="1" x14ac:dyDescent="0.25">
      <c r="B120" s="78">
        <f>SUM(B101:B119)</f>
        <v>24</v>
      </c>
      <c r="C120" s="82"/>
      <c r="H120" s="47"/>
      <c r="I120" s="47"/>
    </row>
    <row r="121" spans="2:9" ht="20.100000000000001" customHeight="1" x14ac:dyDescent="0.25">
      <c r="B121" s="83"/>
      <c r="C121" s="82"/>
      <c r="H121" s="47"/>
      <c r="I121" s="47"/>
    </row>
    <row r="122" spans="2:9" ht="20.100000000000001" customHeight="1" x14ac:dyDescent="0.25">
      <c r="B122" s="74"/>
      <c r="C122" s="75"/>
      <c r="H122" s="47"/>
      <c r="I122" s="47"/>
    </row>
    <row r="123" spans="2:9" ht="20.100000000000001" customHeight="1" x14ac:dyDescent="0.3">
      <c r="B123" s="76"/>
      <c r="C123" s="72" t="s">
        <v>108</v>
      </c>
      <c r="H123" s="47"/>
      <c r="I123" s="47"/>
    </row>
    <row r="124" spans="2:9" ht="20.100000000000001" customHeight="1" x14ac:dyDescent="0.25">
      <c r="B124" s="74">
        <v>9</v>
      </c>
      <c r="C124" s="75" t="s">
        <v>139</v>
      </c>
      <c r="H124" s="47"/>
      <c r="I124" s="47"/>
    </row>
    <row r="125" spans="2:9" ht="20.100000000000001" customHeight="1" x14ac:dyDescent="0.25">
      <c r="B125" s="74">
        <v>4</v>
      </c>
      <c r="C125" s="75" t="s">
        <v>140</v>
      </c>
      <c r="H125" s="47"/>
      <c r="I125" s="47"/>
    </row>
    <row r="126" spans="2:9" ht="20.100000000000001" customHeight="1" x14ac:dyDescent="0.25">
      <c r="B126" s="74">
        <v>1</v>
      </c>
      <c r="C126" s="75" t="s">
        <v>141</v>
      </c>
      <c r="H126" s="47"/>
      <c r="I126" s="47"/>
    </row>
    <row r="127" spans="2:9" ht="20.100000000000001" customHeight="1" x14ac:dyDescent="0.25">
      <c r="B127" s="74">
        <v>1</v>
      </c>
      <c r="C127" s="75" t="s">
        <v>142</v>
      </c>
      <c r="H127" s="47"/>
      <c r="I127" s="47"/>
    </row>
    <row r="128" spans="2:9" ht="20.100000000000001" customHeight="1" x14ac:dyDescent="0.25">
      <c r="B128" s="74">
        <v>1</v>
      </c>
      <c r="C128" s="75" t="s">
        <v>143</v>
      </c>
      <c r="H128" s="47"/>
      <c r="I128" s="47"/>
    </row>
    <row r="129" spans="1:9" ht="20.100000000000001" customHeight="1" x14ac:dyDescent="0.25">
      <c r="B129" s="74">
        <v>1</v>
      </c>
      <c r="C129" s="75" t="s">
        <v>144</v>
      </c>
      <c r="H129" s="47"/>
      <c r="I129" s="47"/>
    </row>
    <row r="130" spans="1:9" ht="20.100000000000001" customHeight="1" x14ac:dyDescent="0.25">
      <c r="B130" s="74">
        <v>1</v>
      </c>
      <c r="C130" s="75" t="s">
        <v>145</v>
      </c>
      <c r="H130" s="47"/>
      <c r="I130" s="47"/>
    </row>
    <row r="131" spans="1:9" ht="20.100000000000001" customHeight="1" x14ac:dyDescent="0.25">
      <c r="B131" s="74">
        <v>1</v>
      </c>
      <c r="C131" s="75" t="s">
        <v>146</v>
      </c>
      <c r="H131" s="47"/>
      <c r="I131" s="47"/>
    </row>
    <row r="132" spans="1:9" ht="20.100000000000001" customHeight="1" x14ac:dyDescent="0.25">
      <c r="B132" s="72">
        <f>SUM(B124:B131)</f>
        <v>19</v>
      </c>
      <c r="C132" s="75"/>
      <c r="H132" s="47"/>
      <c r="I132" s="47"/>
    </row>
    <row r="133" spans="1:9" ht="20.100000000000001" customHeight="1" x14ac:dyDescent="0.25">
      <c r="B133" s="84"/>
      <c r="C133" s="85"/>
      <c r="H133" s="47"/>
      <c r="I133" s="47"/>
    </row>
    <row r="134" spans="1:9" ht="20.100000000000001" customHeight="1" x14ac:dyDescent="0.3">
      <c r="A134" s="86"/>
      <c r="B134" s="77"/>
      <c r="C134" s="78" t="s">
        <v>147</v>
      </c>
    </row>
    <row r="135" spans="1:9" ht="20.100000000000001" customHeight="1" x14ac:dyDescent="0.25">
      <c r="A135" s="86"/>
      <c r="B135" s="87">
        <v>2</v>
      </c>
      <c r="C135" s="88" t="s">
        <v>148</v>
      </c>
    </row>
    <row r="136" spans="1:9" ht="20.100000000000001" customHeight="1" x14ac:dyDescent="0.25">
      <c r="A136" s="86"/>
      <c r="B136" s="87">
        <v>2</v>
      </c>
      <c r="C136" s="88" t="s">
        <v>149</v>
      </c>
    </row>
    <row r="137" spans="1:9" ht="20.100000000000001" customHeight="1" x14ac:dyDescent="0.25">
      <c r="A137" s="86"/>
      <c r="B137" s="87">
        <v>2</v>
      </c>
      <c r="C137" s="88" t="s">
        <v>150</v>
      </c>
    </row>
    <row r="138" spans="1:9" ht="20.100000000000001" customHeight="1" x14ac:dyDescent="0.25">
      <c r="A138" s="86"/>
      <c r="B138" s="87">
        <v>1</v>
      </c>
      <c r="C138" s="88" t="s">
        <v>151</v>
      </c>
    </row>
    <row r="139" spans="1:9" ht="20.100000000000001" customHeight="1" x14ac:dyDescent="0.25">
      <c r="A139" s="86"/>
      <c r="B139" s="87">
        <v>2</v>
      </c>
      <c r="C139" s="88" t="s">
        <v>152</v>
      </c>
    </row>
    <row r="140" spans="1:9" ht="20.100000000000001" customHeight="1" x14ac:dyDescent="0.25">
      <c r="A140" s="86"/>
      <c r="B140" s="87">
        <v>1</v>
      </c>
      <c r="C140" s="88" t="s">
        <v>153</v>
      </c>
    </row>
    <row r="141" spans="1:9" ht="20.100000000000001" customHeight="1" x14ac:dyDescent="0.25">
      <c r="A141" s="86"/>
      <c r="B141" s="87">
        <v>1</v>
      </c>
      <c r="C141" s="88" t="s">
        <v>154</v>
      </c>
    </row>
    <row r="142" spans="1:9" ht="20.100000000000001" customHeight="1" x14ac:dyDescent="0.25">
      <c r="A142" s="86"/>
      <c r="B142" s="87">
        <v>2</v>
      </c>
      <c r="C142" s="88" t="s">
        <v>155</v>
      </c>
    </row>
    <row r="143" spans="1:9" ht="20.100000000000001" customHeight="1" x14ac:dyDescent="0.25">
      <c r="A143" s="86"/>
      <c r="B143" s="87">
        <v>1</v>
      </c>
      <c r="C143" s="88" t="s">
        <v>156</v>
      </c>
    </row>
    <row r="144" spans="1:9" ht="20.100000000000001" customHeight="1" x14ac:dyDescent="0.25">
      <c r="A144" s="86"/>
      <c r="B144" s="87">
        <v>1</v>
      </c>
      <c r="C144" s="88" t="s">
        <v>157</v>
      </c>
    </row>
    <row r="145" spans="1:3" ht="20.100000000000001" customHeight="1" x14ac:dyDescent="0.25">
      <c r="A145" s="86"/>
      <c r="B145" s="87">
        <v>1</v>
      </c>
      <c r="C145" s="88" t="s">
        <v>158</v>
      </c>
    </row>
    <row r="146" spans="1:3" ht="20.100000000000001" customHeight="1" x14ac:dyDescent="0.25">
      <c r="A146" s="86"/>
      <c r="B146" s="87">
        <v>1</v>
      </c>
      <c r="C146" s="88" t="s">
        <v>159</v>
      </c>
    </row>
    <row r="147" spans="1:3" ht="20.100000000000001" customHeight="1" x14ac:dyDescent="0.25">
      <c r="B147" s="87">
        <v>1</v>
      </c>
      <c r="C147" s="88" t="s">
        <v>160</v>
      </c>
    </row>
    <row r="148" spans="1:3" ht="20.100000000000001" customHeight="1" x14ac:dyDescent="0.25">
      <c r="B148" s="87">
        <v>1</v>
      </c>
      <c r="C148" s="88" t="s">
        <v>161</v>
      </c>
    </row>
    <row r="149" spans="1:3" ht="20.100000000000001" customHeight="1" x14ac:dyDescent="0.25">
      <c r="B149" s="87">
        <v>1</v>
      </c>
      <c r="C149" s="88" t="s">
        <v>162</v>
      </c>
    </row>
    <row r="150" spans="1:3" ht="20.100000000000001" customHeight="1" x14ac:dyDescent="0.25">
      <c r="B150" s="87">
        <v>1</v>
      </c>
      <c r="C150" s="88" t="s">
        <v>163</v>
      </c>
    </row>
    <row r="151" spans="1:3" ht="20.100000000000001" customHeight="1" x14ac:dyDescent="0.25">
      <c r="B151" s="87">
        <v>1</v>
      </c>
      <c r="C151" s="88" t="s">
        <v>163</v>
      </c>
    </row>
    <row r="152" spans="1:3" ht="20.100000000000001" customHeight="1" x14ac:dyDescent="0.25">
      <c r="B152" s="87">
        <v>1</v>
      </c>
      <c r="C152" s="88" t="s">
        <v>164</v>
      </c>
    </row>
    <row r="153" spans="1:3" ht="20.100000000000001" customHeight="1" x14ac:dyDescent="0.25">
      <c r="B153" s="87">
        <v>1</v>
      </c>
      <c r="C153" s="88" t="s">
        <v>165</v>
      </c>
    </row>
    <row r="154" spans="1:3" ht="20.100000000000001" customHeight="1" x14ac:dyDescent="0.25">
      <c r="B154" s="89">
        <f>SUM(B135:B153)</f>
        <v>24</v>
      </c>
      <c r="C154" s="88"/>
    </row>
    <row r="155" spans="1:3" ht="20.100000000000001" customHeight="1" x14ac:dyDescent="0.25">
      <c r="B155" s="96"/>
      <c r="C155" s="97"/>
    </row>
    <row r="156" spans="1:3" ht="20.100000000000001" customHeight="1" x14ac:dyDescent="0.25">
      <c r="B156" s="87">
        <v>1</v>
      </c>
      <c r="C156" s="88" t="s">
        <v>184</v>
      </c>
    </row>
    <row r="157" spans="1:3" ht="20.100000000000001" customHeight="1" x14ac:dyDescent="0.25">
      <c r="B157" s="87">
        <v>4</v>
      </c>
      <c r="C157" s="88" t="s">
        <v>185</v>
      </c>
    </row>
    <row r="158" spans="1:3" ht="20.100000000000001" customHeight="1" x14ac:dyDescent="0.25">
      <c r="B158" s="98"/>
      <c r="C158" s="97"/>
    </row>
    <row r="160" spans="1:3" ht="20.100000000000001" customHeight="1" x14ac:dyDescent="0.25">
      <c r="B160" s="74">
        <v>1</v>
      </c>
      <c r="C160" s="75" t="s">
        <v>166</v>
      </c>
    </row>
    <row r="161" spans="2:3" ht="20.100000000000001" customHeight="1" x14ac:dyDescent="0.25">
      <c r="B161" s="74">
        <v>1</v>
      </c>
      <c r="C161" s="75" t="s">
        <v>167</v>
      </c>
    </row>
    <row r="162" spans="2:3" ht="20.100000000000001" customHeight="1" x14ac:dyDescent="0.25">
      <c r="B162" s="74">
        <v>3</v>
      </c>
      <c r="C162" s="75" t="s">
        <v>168</v>
      </c>
    </row>
    <row r="163" spans="2:3" ht="20.100000000000001" customHeight="1" x14ac:dyDescent="0.25">
      <c r="B163" s="74">
        <v>1</v>
      </c>
      <c r="C163" s="75" t="s">
        <v>169</v>
      </c>
    </row>
    <row r="164" spans="2:3" ht="20.100000000000001" customHeight="1" x14ac:dyDescent="0.25">
      <c r="B164" s="74">
        <v>2</v>
      </c>
      <c r="C164" s="75" t="s">
        <v>170</v>
      </c>
    </row>
    <row r="165" spans="2:3" ht="20.100000000000001" customHeight="1" x14ac:dyDescent="0.3">
      <c r="B165" s="71">
        <f>SUM(B160:B164)</f>
        <v>8</v>
      </c>
      <c r="C165" s="90"/>
    </row>
    <row r="166" spans="2:3" ht="20.100000000000001" customHeight="1" x14ac:dyDescent="0.25">
      <c r="B166" s="91">
        <f>SUM(B160:B165)</f>
        <v>16</v>
      </c>
      <c r="C166" s="53"/>
    </row>
    <row r="167" spans="2:3" ht="20.100000000000001" customHeight="1" x14ac:dyDescent="0.2">
      <c r="B167" s="92"/>
      <c r="C167" s="53"/>
    </row>
    <row r="168" spans="2:3" ht="20.100000000000001" customHeight="1" x14ac:dyDescent="0.2">
      <c r="B168" s="92"/>
      <c r="C168" s="53"/>
    </row>
    <row r="172" spans="2:3" ht="20.100000000000001" customHeight="1" thickBot="1" x14ac:dyDescent="0.3">
      <c r="B172" s="86" t="s">
        <v>181</v>
      </c>
      <c r="C172" s="94"/>
    </row>
    <row r="173" spans="2:3" ht="20.100000000000001" customHeight="1" x14ac:dyDescent="0.25">
      <c r="B173" s="86"/>
      <c r="C173" s="93"/>
    </row>
    <row r="174" spans="2:3" ht="20.100000000000001" customHeight="1" x14ac:dyDescent="0.25">
      <c r="B174" s="86"/>
      <c r="C174" s="93"/>
    </row>
    <row r="175" spans="2:3" ht="20.100000000000001" customHeight="1" thickBot="1" x14ac:dyDescent="0.3">
      <c r="B175" s="86" t="s">
        <v>182</v>
      </c>
      <c r="C175" s="94"/>
    </row>
    <row r="176" spans="2:3" ht="20.100000000000001" customHeight="1" x14ac:dyDescent="0.25">
      <c r="B176" s="86"/>
      <c r="C176" s="93"/>
    </row>
    <row r="177" spans="2:3" ht="20.100000000000001" customHeight="1" x14ac:dyDescent="0.25">
      <c r="B177" s="86"/>
    </row>
    <row r="178" spans="2:3" ht="20.100000000000001" customHeight="1" thickBot="1" x14ac:dyDescent="0.3">
      <c r="B178" s="86" t="s">
        <v>171</v>
      </c>
      <c r="C178" s="95"/>
    </row>
    <row r="179" spans="2:3" ht="20.100000000000001" customHeight="1" x14ac:dyDescent="0.25">
      <c r="B179" s="86"/>
    </row>
    <row r="180" spans="2:3" ht="20.100000000000001" customHeight="1" x14ac:dyDescent="0.25">
      <c r="B180" s="86"/>
    </row>
    <row r="181" spans="2:3" ht="20.100000000000001" customHeight="1" thickBot="1" x14ac:dyDescent="0.3">
      <c r="B181" s="86" t="s">
        <v>183</v>
      </c>
      <c r="C181" s="95"/>
    </row>
    <row r="182" spans="2:3" ht="20.100000000000001" customHeight="1" x14ac:dyDescent="0.25">
      <c r="B182" s="86"/>
    </row>
    <row r="183" spans="2:3" ht="20.100000000000001" customHeight="1" x14ac:dyDescent="0.25">
      <c r="B183" s="86"/>
    </row>
    <row r="184" spans="2:3" ht="20.100000000000001" customHeight="1" thickBot="1" x14ac:dyDescent="0.3">
      <c r="B184" s="86" t="s">
        <v>172</v>
      </c>
      <c r="C184" s="95"/>
    </row>
  </sheetData>
  <mergeCells count="7">
    <mergeCell ref="A11:B11"/>
    <mergeCell ref="C2:C3"/>
    <mergeCell ref="D2:E2"/>
    <mergeCell ref="C4:C5"/>
    <mergeCell ref="D4:E4"/>
    <mergeCell ref="D5:E5"/>
    <mergeCell ref="H5:I6"/>
  </mergeCells>
  <phoneticPr fontId="28" type="noConversion"/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2023-07-29T19:08:58Z</cp:lastPrinted>
  <dcterms:created xsi:type="dcterms:W3CDTF">2023-07-29T18:39:39Z</dcterms:created>
  <dcterms:modified xsi:type="dcterms:W3CDTF">2023-07-29T19:10:24Z</dcterms:modified>
</cp:coreProperties>
</file>