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044611F2-675E-45EA-BD39-D591E70358D7}" xr6:coauthVersionLast="47" xr6:coauthVersionMax="47" xr10:uidLastSave="{00000000-0000-0000-0000-000000000000}"/>
  <bookViews>
    <workbookView xWindow="-120" yWindow="-120" windowWidth="29040" windowHeight="15840" xr2:uid="{6781DF20-2779-44FF-85CE-EC72B3C71AC8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" i="1" l="1"/>
  <c r="B135" i="1" l="1"/>
  <c r="B122" i="1"/>
  <c r="B98" i="1"/>
  <c r="B85" i="1"/>
  <c r="D47" i="1"/>
  <c r="D42" i="1"/>
  <c r="B179" i="1"/>
  <c r="D65" i="1"/>
  <c r="D57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EFC31ED-7446-424B-8D57-EF2EA516C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254E2377-C0AF-4E8D-A501-4D3981E49BE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<sst xmlns="http://schemas.openxmlformats.org/spreadsheetml/2006/main" count="215" uniqueCount="199">
  <si>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</si>
  <si>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</si>
  <si>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</si>
  <si>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</si>
  <si>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</si>
  <si>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</si>
  <si>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</si>
  <si>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CLINICA SANCHEZ VILLALTA</t>
  </si>
  <si>
    <t>RUC. CLIENTE</t>
  </si>
  <si>
    <t>INSTITUCION/CLINICA/HOSPITAL</t>
  </si>
  <si>
    <t>NOTA</t>
  </si>
  <si>
    <t xml:space="preserve"> 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</si>
  <si>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</si>
  <si>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</si>
  <si>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</si>
  <si>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</si>
  <si>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</si>
  <si>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</si>
  <si>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</si>
  <si>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DR. PALOMEQUE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</si>
  <si>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</si>
  <si>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</si>
  <si>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</si>
  <si>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</si>
  <si>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</si>
  <si>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</si>
  <si>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</si>
  <si>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</si>
  <si>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</si>
  <si>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</si>
  <si>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</si>
  <si>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</si>
  <si>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</si>
  <si>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</si>
  <si>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</si>
  <si>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</si>
  <si>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</si>
  <si>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</si>
  <si>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</si>
  <si>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</si>
  <si>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</si>
  <si>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</si>
  <si>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</si>
  <si>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</si>
  <si>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</si>
  <si>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</si>
  <si>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</si>
  <si>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</si>
  <si>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</si>
  <si>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</si>
  <si>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</si>
  <si>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</si>
  <si>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</si>
  <si>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</si>
  <si>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</si>
  <si>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</si>
  <si>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</si>
  <si>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</si>
  <si>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</si>
  <si>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</si>
  <si>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</si>
  <si>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</si>
  <si>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</si>
  <si>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</si>
  <si>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</si>
  <si>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</si>
  <si>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</si>
  <si>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</si>
  <si>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</si>
  <si>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</si>
  <si>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</si>
  <si>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</si>
  <si>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</si>
  <si>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</si>
  <si>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</si>
  <si>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</si>
  <si>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</si>
  <si>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</si>
  <si>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</si>
  <si>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</si>
  <si>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</si>
  <si>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</si>
  <si>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</si>
  <si>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</si>
  <si>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</si>
  <si>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</si>
  <si>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BANDEJA SUPERIOR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</si>
  <si>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</si>
  <si>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</si>
  <si>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</si>
  <si>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</si>
  <si>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</si>
  <si>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</si>
  <si>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</si>
  <si>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</si>
  <si>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</si>
  <si>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</si>
  <si>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</si>
  <si>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</si>
  <si>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</si>
  <si>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</si>
  <si>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</si>
  <si>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</si>
  <si>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</si>
  <si>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</si>
  <si>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</si>
  <si>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</si>
  <si>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 xml:space="preserve">TIRABUZON  EN T </t>
  </si>
  <si>
    <t>IMPACTOR DE CABEZA FEMORAL</t>
  </si>
  <si>
    <t>SEPARADORES HOMMAN ANCHOS</t>
  </si>
  <si>
    <t>SEPARADORES HOMMAN FINOS</t>
  </si>
  <si>
    <t>CURETA</t>
  </si>
  <si>
    <t>OSTEOTOMOS</t>
  </si>
  <si>
    <t>PASADOR DE ALAMBRE</t>
  </si>
  <si>
    <t>JUEGO PROBADOR DE CABEZAS</t>
  </si>
  <si>
    <t>ROLLO DE ALAMBRE</t>
  </si>
  <si>
    <t>CUCHARETA DOBLE</t>
  </si>
  <si>
    <t>ADAPTADORES ANCLAJE RAPIDO</t>
  </si>
  <si>
    <t>LLAVES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</si>
  <si>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</si>
  <si>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</si>
  <si>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</si>
  <si>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</si>
  <si>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</si>
  <si>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</si>
  <si>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</si>
  <si>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</si>
  <si>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</si>
  <si>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</si>
  <si>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</si>
  <si>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</si>
  <si>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</si>
  <si>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</si>
  <si>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</si>
  <si>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</si>
  <si>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</si>
  <si>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</si>
  <si>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</si>
  <si>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</si>
  <si>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</si>
  <si>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</si>
  <si>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</si>
  <si>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</si>
  <si>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</si>
  <si>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</si>
  <si>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</si>
  <si>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</si>
  <si>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</si>
  <si>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</si>
  <si>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</si>
  <si>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G1A40 CEMENT BONE</t>
  </si>
  <si>
    <t>9:00AM</t>
  </si>
  <si>
    <t>INSTRUMENTAL  PARA  ACETABULO # 2</t>
  </si>
  <si>
    <t>INSTRUMENTAL PARA FEMUR # 2</t>
  </si>
  <si>
    <t>MANGO AZUL ANCLAJE RAPIDO</t>
  </si>
  <si>
    <t xml:space="preserve">HOJAS DE SIERRA </t>
  </si>
  <si>
    <t>SUJETADOR VASTAGO</t>
  </si>
  <si>
    <t>INICIADOR</t>
  </si>
  <si>
    <t>SUJETADOR DE TAPON</t>
  </si>
  <si>
    <t>SEPARADORES HOMMAN MEDIANOS</t>
  </si>
  <si>
    <t>SEPARADORES DE BENNET</t>
  </si>
  <si>
    <t>DESPERIOS</t>
  </si>
  <si>
    <t>GUBIA</t>
  </si>
  <si>
    <t>GANCHO DE LAMBOTTE</t>
  </si>
  <si>
    <t>TIRABUZON</t>
  </si>
  <si>
    <t>RASPA THOMPSON</t>
  </si>
  <si>
    <t>RASPA DE PUTTY</t>
  </si>
  <si>
    <t>IMPACTOR DE CABEZA</t>
  </si>
  <si>
    <t>INSTRUMENTAL PROTESIS THOMPSON # 1</t>
  </si>
  <si>
    <t>SEPARADORES DE RICHARDSON</t>
  </si>
  <si>
    <t>SEPARADOR TRINCHE</t>
  </si>
  <si>
    <t>RASPA PEQUEÑA</t>
  </si>
  <si>
    <t>VARILLAS</t>
  </si>
  <si>
    <t>RETRACTOR DE LIGAMENTO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</si>
  <si>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</si>
  <si>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</si>
  <si>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</si>
  <si>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</si>
  <si>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</si>
  <si>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</si>
  <si>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</si>
  <si>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</si>
  <si>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</si>
  <si>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</si>
  <si>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</si>
  <si>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</si>
  <si>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</si>
  <si>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</si>
  <si>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</si>
  <si>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</si>
  <si>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</si>
  <si>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</si>
  <si>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INSTRUMENTAL BIPOLAR # 2</t>
  </si>
  <si>
    <t>GUIA DE CUELLO</t>
  </si>
  <si>
    <t>PINZA RETENEDORA</t>
  </si>
  <si>
    <t>COPAS DE PRUEBA BIPOLAR 39- 41-43-45-47-49-51-53-55</t>
  </si>
  <si>
    <t>PRENSA DOBLADORA</t>
  </si>
  <si>
    <t>MOTOR STRYKER G</t>
  </si>
  <si>
    <t>BATERIAS NEGRAS  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</si>
</sst>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9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4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8" fillId="2" borderId="9" xfId="0" applyFont="1" applyFill="1" applyBorder="1" applyAlignment="1">
      <alignment horizontal="left"/>
    </xf>
    <xf numFmtId="0" fontId="14" fillId="0" borderId="9" xfId="1" applyFont="1" applyBorder="1" applyAlignment="1" applyProtection="1">
      <alignment horizontal="center" wrapText="1" readingOrder="1"/>
      <protection locked="0"/>
    </xf>
    <xf numFmtId="0" fontId="18" fillId="0" borderId="9" xfId="1" applyFont="1" applyBorder="1" applyAlignment="1" applyProtection="1">
      <alignment horizontal="center" wrapText="1" readingOrder="1"/>
      <protection locked="0"/>
    </xf>
    <xf numFmtId="0" fontId="16" fillId="2" borderId="9" xfId="1" applyFont="1" applyFill="1" applyBorder="1" applyAlignment="1">
      <alignment horizontal="left"/>
    </xf>
    <xf numFmtId="0" fontId="16" fillId="0" borderId="9" xfId="1" applyFont="1" applyBorder="1" applyAlignment="1">
      <alignment horizontal="left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6" fillId="0" borderId="9" xfId="1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0" fontId="1" fillId="0" borderId="9" xfId="0" applyFont="1" applyBorder="1"/>
    <xf numFmtId="49" fontId="14" fillId="0" borderId="9" xfId="1" applyNumberFormat="1" applyFont="1" applyBorder="1" applyAlignment="1">
      <alignment horizontal="center"/>
    </xf>
    <xf numFmtId="0" fontId="18" fillId="0" borderId="9" xfId="0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0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/>
    <xf numFmtId="0" fontId="14" fillId="0" borderId="0" xfId="0" applyFont="1" applyAlignment="1">
      <alignment horizontal="center"/>
    </xf>
    <xf numFmtId="0" fontId="18" fillId="0" borderId="9" xfId="0" applyFont="1" applyBorder="1" applyAlignment="1">
      <alignment horizontal="left"/>
    </xf>
    <xf numFmtId="0" fontId="18" fillId="2" borderId="0" xfId="0" applyFont="1" applyFill="1"/>
    <xf numFmtId="0" fontId="21" fillId="0" borderId="0" xfId="0" applyFont="1"/>
    <xf numFmtId="0" fontId="19" fillId="0" borderId="11" xfId="0" applyFont="1" applyBorder="1"/>
    <xf numFmtId="0" fontId="19" fillId="0" borderId="0" xfId="0" applyFont="1"/>
    <xf numFmtId="0" fontId="1" fillId="0" borderId="11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" fillId="0" borderId="0" xfId="0" applyFont="1"/>
    <xf numFmtId="0" fontId="1" fillId="0" borderId="0" xfId="0" applyFont="1" applyAlignment="1">
      <alignment wrapText="1"/>
    </xf>
    <xf numFmtId="0" fontId="16" fillId="0" borderId="0" xfId="0" applyFont="1" applyAlignment="1">
      <alignment horizontal="left" vertical="top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/>
    <xf numFmtId="0" fontId="26" fillId="0" borderId="9" xfId="0" applyFont="1" applyBorder="1"/>
    <xf numFmtId="0" fontId="26" fillId="0" borderId="0" xfId="0" applyFont="1"/>
    <xf numFmtId="0" fontId="24" fillId="0" borderId="0" xfId="0" applyFont="1" applyAlignment="1">
      <alignment horizontal="center"/>
    </xf>
    <xf numFmtId="0" fontId="26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25" fillId="0" borderId="9" xfId="0" applyFont="1" applyBorder="1" applyAlignment="1">
      <alignment horizontal="center"/>
    </xf>
    <xf numFmtId="0" fontId="16" fillId="0" borderId="9" xfId="1" applyFont="1" applyFill="1" applyBorder="1" applyAlignment="1">
      <alignment horizontal="left"/>
    </xf>
    <xf numFmtId="0" fontId="18" fillId="0" borderId="9" xfId="0" applyFont="1" applyFill="1" applyBorder="1" applyAlignment="1">
      <alignment horizontal="left"/>
    </xf>
    <xf numFmtId="0" fontId="18" fillId="0" borderId="9" xfId="1" applyFont="1" applyFill="1" applyBorder="1" applyAlignment="1" applyProtection="1">
      <alignment horizontal="center" wrapText="1" readingOrder="1"/>
      <protection locked="0"/>
    </xf>
    <xf numFmtId="0" fontId="1" fillId="0" borderId="9" xfId="0" applyFont="1" applyFill="1" applyBorder="1" applyAlignment="1">
      <alignment wrapText="1"/>
    </xf>
    <xf numFmtId="0" fontId="16" fillId="0" borderId="9" xfId="0" applyFont="1" applyFill="1" applyBorder="1" applyAlignment="1">
      <alignment horizontal="left"/>
    </xf>
    <xf numFmtId="0" fontId="14" fillId="0" borderId="9" xfId="1" applyFont="1" applyFill="1" applyBorder="1" applyAlignment="1" applyProtection="1">
      <alignment horizontal="center" wrapText="1" readingOrder="1"/>
      <protection locked="0"/>
    </xf>
    <xf numFmtId="0" fontId="18" fillId="0" borderId="9" xfId="0" applyFont="1" applyFill="1" applyBorder="1"/>
    <xf numFmtId="0" fontId="18" fillId="0" borderId="9" xfId="1" applyFont="1" applyFill="1" applyBorder="1" applyAlignment="1">
      <alignment horizontal="left"/>
    </xf>
    <xf numFmtId="0" fontId="21" fillId="0" borderId="9" xfId="0" applyFont="1" applyBorder="1" applyAlignment="1">
      <alignment horizontal="center" vertical="center"/>
    </xf>
    <xf numFmtId="0" fontId="21" fillId="0" borderId="9" xfId="0" applyFont="1" applyBorder="1"/>
    <xf numFmtId="0" fontId="14" fillId="0" borderId="9" xfId="0" applyFont="1" applyBorder="1" applyAlignment="1">
      <alignment horizontal="center"/>
    </xf>
    <xf numFmtId="0" fontId="18" fillId="0" borderId="9" xfId="0" applyFont="1" applyBorder="1" applyAlignment="1" applyProtection="1">
      <alignment horizontal="center" vertical="top" wrapText="1" readingOrder="1"/>
      <protection locked="0"/>
    </xf>
    <xf numFmtId="0" fontId="18" fillId="0" borderId="9" xfId="0" applyFont="1" applyBorder="1" applyAlignment="1" applyProtection="1">
      <alignment horizontal="left" vertical="top" wrapText="1" readingOrder="1"/>
      <protection locked="0"/>
    </xf>
    <xf numFmtId="0" fontId="14" fillId="0" borderId="9" xfId="0" applyFont="1" applyBorder="1" applyAlignment="1" applyProtection="1">
      <alignment horizontal="center" vertical="top" wrapText="1" readingOrder="1"/>
      <protection locked="0"/>
    </xf>
    <xf numFmtId="0" fontId="16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8" fillId="0" borderId="9" xfId="0" applyFont="1" applyBorder="1" applyAlignment="1" applyProtection="1">
      <alignment horizontal="center" wrapText="1" readingOrder="1"/>
      <protection locked="0"/>
    </xf>
    <xf numFmtId="0" fontId="16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0" fillId="0" borderId="9" xfId="0" applyBorder="1"/>
    <xf numFmtId="0" fontId="2" fillId="0" borderId="9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19" fillId="0" borderId="9" xfId="0" applyFont="1" applyBorder="1"/>
    <xf numFmtId="0" fontId="19" fillId="0" borderId="9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24" fillId="0" borderId="9" xfId="0" applyFont="1" applyBorder="1" applyAlignment="1" applyProtection="1">
      <alignment horizontal="center" vertical="top" wrapText="1" readingOrder="1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</cellXfs>
  <cellStyles count="2">
    <cellStyle name="Normal" xfId="0" builtinId="0"/>
    <cellStyle name="Normal 2" xfId="1" xr:uid="{7C339BDE-E6F6-4560-9CA8-86EDE876C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74EC41C-B851-418D-94B3-7038816C91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87A-BACB-4123-8042-6A3C05C85FB0}">
  <dimension ref="A1:N200"/>
  <sheetViews>
    <sheetView tabSelected="1" topLeftCell="A77" workbookViewId="0">
      <selection activeCell="C98" sqref="C98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105" t="s">
        <v>0</v>
      </c>
      <c r="D2" s="106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107" t="s">
        <v>2</v>
      </c>
      <c r="D3" s="108"/>
      <c r="E3" s="12" t="s">
        <v>3</v>
      </c>
      <c r="F3" s="13"/>
      <c r="G3" s="13"/>
      <c r="H3" s="13"/>
      <c r="I3" s="13"/>
      <c r="J3" s="13"/>
      <c r="K3" s="13"/>
      <c r="L3" s="109"/>
      <c r="M3" s="109"/>
      <c r="N3" s="1"/>
    </row>
    <row r="4" spans="1:14" ht="20.100000000000001" customHeight="1" x14ac:dyDescent="0.25">
      <c r="A4" s="14"/>
      <c r="B4" s="14"/>
      <c r="C4" s="14"/>
      <c r="D4" s="14"/>
      <c r="E4" s="14"/>
      <c r="L4" s="109"/>
      <c r="M4" s="109"/>
    </row>
    <row r="5" spans="1:14" ht="20.100000000000001" customHeight="1" x14ac:dyDescent="0.2">
      <c r="A5" s="15" t="s">
        <v>4</v>
      </c>
      <c r="B5" s="15"/>
      <c r="C5" s="16">
        <f ca="1">NOW()</f>
        <v>45142.859366087963</v>
      </c>
      <c r="D5" s="15" t="s">
        <v>5</v>
      </c>
      <c r="E5" s="17">
        <v>20230801091</v>
      </c>
      <c r="L5" s="18"/>
      <c r="M5" s="18"/>
    </row>
    <row r="6" spans="1:14" ht="8.4499999999999993" customHeight="1" x14ac:dyDescent="0.25">
      <c r="A6" s="19"/>
      <c r="B6" s="19"/>
      <c r="C6" s="19"/>
      <c r="D6" s="19"/>
      <c r="E6" s="19"/>
      <c r="L6" s="18"/>
      <c r="M6" s="18"/>
    </row>
    <row r="7" spans="1:14" ht="20.45" customHeight="1" x14ac:dyDescent="0.2">
      <c r="A7" s="15" t="s">
        <v>6</v>
      </c>
      <c r="B7" s="15"/>
      <c r="C7" s="20" t="s">
        <v>7</v>
      </c>
      <c r="D7" s="21" t="s">
        <v>8</v>
      </c>
      <c r="E7" s="22"/>
      <c r="L7" s="18"/>
      <c r="M7" s="18"/>
    </row>
    <row r="8" spans="1:14" ht="8.4499999999999993" customHeight="1" x14ac:dyDescent="0.25">
      <c r="A8" s="19"/>
      <c r="B8" s="19"/>
      <c r="C8" s="19"/>
      <c r="D8" s="19"/>
      <c r="E8" s="19"/>
      <c r="L8" s="18"/>
      <c r="M8" s="18"/>
    </row>
    <row r="9" spans="1:14" ht="20.100000000000001" customHeight="1" x14ac:dyDescent="0.2">
      <c r="A9" s="110" t="s">
        <v>9</v>
      </c>
      <c r="B9" s="111"/>
      <c r="C9" s="20" t="s">
        <v>7</v>
      </c>
      <c r="D9" s="21" t="s">
        <v>10</v>
      </c>
      <c r="E9" s="23" t="s">
        <v>11</v>
      </c>
      <c r="L9" s="18"/>
      <c r="M9" s="18"/>
    </row>
    <row r="10" spans="1:14" ht="8.4499999999999993" customHeight="1" x14ac:dyDescent="0.25">
      <c r="A10" s="19"/>
      <c r="B10" s="19"/>
      <c r="C10" s="19"/>
      <c r="D10" s="19"/>
      <c r="E10" s="19"/>
      <c r="L10" s="18"/>
      <c r="M10" s="18"/>
    </row>
    <row r="11" spans="1:14" ht="30.6" customHeight="1" x14ac:dyDescent="0.2">
      <c r="A11" s="15" t="s">
        <v>12</v>
      </c>
      <c r="B11" s="15"/>
      <c r="C11" s="24" t="s">
        <v>13</v>
      </c>
      <c r="D11" s="21" t="s">
        <v>14</v>
      </c>
      <c r="E11" s="25" t="s">
        <v>15</v>
      </c>
      <c r="L11" s="18"/>
      <c r="M11" s="18"/>
    </row>
    <row r="12" spans="1:14" ht="8.4499999999999993" customHeight="1" x14ac:dyDescent="0.25">
      <c r="A12" s="19"/>
      <c r="B12" s="19"/>
      <c r="C12" s="19"/>
      <c r="D12" s="19"/>
      <c r="E12" s="19"/>
      <c r="L12" s="26"/>
      <c r="M12" s="26"/>
    </row>
    <row r="13" spans="1:14" ht="20.100000000000001" customHeight="1" x14ac:dyDescent="0.2">
      <c r="A13" s="15" t="s">
        <v>16</v>
      </c>
      <c r="B13" s="15"/>
      <c r="C13" s="16">
        <v>45143</v>
      </c>
      <c r="D13" s="21" t="s">
        <v>17</v>
      </c>
      <c r="E13" s="27" t="s">
        <v>151</v>
      </c>
      <c r="L13" s="26"/>
      <c r="M13" s="26"/>
    </row>
    <row r="14" spans="1:14" ht="8.4499999999999993" customHeight="1" x14ac:dyDescent="0.25">
      <c r="A14" s="19"/>
      <c r="B14" s="19"/>
      <c r="C14" s="19"/>
      <c r="D14" s="19"/>
      <c r="E14" s="19"/>
      <c r="L14" s="28"/>
      <c r="M14" s="28"/>
    </row>
    <row r="15" spans="1:14" ht="20.100000000000001" customHeight="1" x14ac:dyDescent="0.2">
      <c r="A15" s="15" t="s">
        <v>18</v>
      </c>
      <c r="B15" s="15"/>
      <c r="C15" s="25" t="s">
        <v>19</v>
      </c>
      <c r="D15" s="29"/>
      <c r="E15" s="30"/>
      <c r="L15" s="28"/>
      <c r="M15" s="28"/>
    </row>
    <row r="16" spans="1:14" ht="8.4499999999999993" customHeight="1" x14ac:dyDescent="0.25">
      <c r="A16" s="19"/>
      <c r="B16" s="19"/>
      <c r="C16" s="19"/>
      <c r="D16" s="19"/>
      <c r="E16" s="19"/>
      <c r="L16" s="28"/>
      <c r="M16" s="28"/>
    </row>
    <row r="17" spans="1:13" ht="20.100000000000001" customHeight="1" x14ac:dyDescent="0.2">
      <c r="A17" s="15" t="s">
        <v>20</v>
      </c>
      <c r="B17" s="15"/>
      <c r="C17" s="25"/>
      <c r="D17" s="21" t="s">
        <v>21</v>
      </c>
      <c r="E17" s="27"/>
      <c r="L17" s="28"/>
      <c r="M17" s="28"/>
    </row>
    <row r="18" spans="1:13" ht="8.4499999999999993" customHeight="1" x14ac:dyDescent="0.25">
      <c r="A18" s="19"/>
      <c r="B18" s="19"/>
      <c r="C18" s="19"/>
      <c r="D18" s="19"/>
      <c r="E18" s="19"/>
      <c r="L18" s="31"/>
      <c r="M18" s="31"/>
    </row>
    <row r="19" spans="1:13" ht="20.100000000000001" customHeight="1" x14ac:dyDescent="0.2">
      <c r="A19" s="15" t="s">
        <v>22</v>
      </c>
      <c r="B19" s="15"/>
      <c r="C19" s="32"/>
      <c r="D19" s="33"/>
      <c r="E19" s="34"/>
      <c r="L19" s="31"/>
      <c r="M19" s="31"/>
    </row>
    <row r="20" spans="1:13" ht="20.100000000000001" customHeight="1" x14ac:dyDescent="0.2">
      <c r="A20" s="35"/>
      <c r="B20" s="36"/>
      <c r="C20" s="35"/>
      <c r="D20" s="35"/>
      <c r="E20" s="35"/>
      <c r="L20" s="31"/>
      <c r="M20" s="31"/>
    </row>
    <row r="21" spans="1:13" ht="30" customHeight="1" x14ac:dyDescent="0.2">
      <c r="A21" s="37" t="s">
        <v>23</v>
      </c>
      <c r="B21" s="37" t="s">
        <v>24</v>
      </c>
      <c r="C21" s="37" t="s">
        <v>25</v>
      </c>
      <c r="D21" s="37" t="s">
        <v>26</v>
      </c>
      <c r="E21" s="37" t="s">
        <v>27</v>
      </c>
      <c r="L21" s="31"/>
      <c r="M21" s="31"/>
    </row>
    <row r="22" spans="1:13" s="40" customFormat="1" ht="20.100000000000001" customHeight="1" x14ac:dyDescent="0.2">
      <c r="A22" s="93" t="s">
        <v>174</v>
      </c>
      <c r="B22" s="38">
        <v>2100078749</v>
      </c>
      <c r="C22" s="94" t="s">
        <v>175</v>
      </c>
      <c r="D22" s="95">
        <v>1</v>
      </c>
      <c r="E22" s="82"/>
      <c r="L22" s="31"/>
      <c r="M22" s="31"/>
    </row>
    <row r="23" spans="1:13" s="64" customFormat="1" ht="20.100000000000001" customHeight="1" x14ac:dyDescent="0.2">
      <c r="A23" s="93" t="s">
        <v>176</v>
      </c>
      <c r="B23" s="38">
        <v>2300038656</v>
      </c>
      <c r="C23" s="94" t="s">
        <v>177</v>
      </c>
      <c r="D23" s="95">
        <v>1</v>
      </c>
      <c r="E23" s="82"/>
      <c r="L23" s="67"/>
      <c r="M23" s="67"/>
    </row>
    <row r="24" spans="1:13" s="64" customFormat="1" ht="20.100000000000001" customHeight="1" x14ac:dyDescent="0.2">
      <c r="A24" s="93" t="s">
        <v>178</v>
      </c>
      <c r="B24" s="38">
        <v>2100076742</v>
      </c>
      <c r="C24" s="94" t="s">
        <v>179</v>
      </c>
      <c r="D24" s="95">
        <v>1</v>
      </c>
      <c r="E24" s="82"/>
      <c r="L24" s="67"/>
      <c r="M24" s="67"/>
    </row>
    <row r="25" spans="1:13" s="64" customFormat="1" ht="20.100000000000001" customHeight="1" x14ac:dyDescent="0.2">
      <c r="A25" s="93" t="s">
        <v>180</v>
      </c>
      <c r="B25" s="38">
        <v>2200099692</v>
      </c>
      <c r="C25" s="94" t="s">
        <v>181</v>
      </c>
      <c r="D25" s="95">
        <v>1</v>
      </c>
      <c r="E25" s="82"/>
      <c r="L25" s="67"/>
      <c r="M25" s="67"/>
    </row>
    <row r="26" spans="1:13" s="64" customFormat="1" ht="20.100000000000001" customHeight="1" x14ac:dyDescent="0.2">
      <c r="A26" s="93" t="s">
        <v>182</v>
      </c>
      <c r="B26" s="38">
        <v>2200116241</v>
      </c>
      <c r="C26" s="94" t="s">
        <v>183</v>
      </c>
      <c r="D26" s="95">
        <v>1</v>
      </c>
      <c r="E26" s="82"/>
      <c r="L26" s="67"/>
      <c r="M26" s="67"/>
    </row>
    <row r="27" spans="1:13" s="64" customFormat="1" ht="20.100000000000001" customHeight="1" x14ac:dyDescent="0.2">
      <c r="A27" s="93" t="s">
        <v>184</v>
      </c>
      <c r="B27" s="38">
        <v>2200080912</v>
      </c>
      <c r="C27" s="94" t="s">
        <v>185</v>
      </c>
      <c r="D27" s="95">
        <v>1</v>
      </c>
      <c r="E27" s="82"/>
      <c r="L27" s="67"/>
      <c r="M27" s="67"/>
    </row>
    <row r="28" spans="1:13" s="64" customFormat="1" ht="20.25" customHeight="1" x14ac:dyDescent="0.2">
      <c r="A28" s="93" t="s">
        <v>186</v>
      </c>
      <c r="B28" s="38">
        <v>1900013520</v>
      </c>
      <c r="C28" s="94" t="s">
        <v>187</v>
      </c>
      <c r="D28" s="95">
        <v>1</v>
      </c>
      <c r="E28" s="82"/>
      <c r="L28" s="67"/>
      <c r="M28" s="67"/>
    </row>
    <row r="29" spans="1:13" s="64" customFormat="1" ht="20.100000000000001" customHeight="1" x14ac:dyDescent="0.2">
      <c r="A29" s="93" t="s">
        <v>188</v>
      </c>
      <c r="B29" s="38">
        <v>1900001677</v>
      </c>
      <c r="C29" s="94" t="s">
        <v>189</v>
      </c>
      <c r="D29" s="95">
        <v>1</v>
      </c>
      <c r="E29" s="82"/>
      <c r="L29" s="67"/>
      <c r="M29" s="67"/>
    </row>
    <row r="30" spans="1:13" s="64" customFormat="1" ht="20.100000000000001" customHeight="1" x14ac:dyDescent="0.2">
      <c r="A30" s="93" t="s">
        <v>190</v>
      </c>
      <c r="B30" s="38">
        <v>1900012676</v>
      </c>
      <c r="C30" s="94" t="s">
        <v>191</v>
      </c>
      <c r="D30" s="95">
        <v>0</v>
      </c>
      <c r="E30" s="82"/>
      <c r="L30" s="67"/>
      <c r="M30" s="67"/>
    </row>
    <row r="31" spans="1:13" s="64" customFormat="1" ht="20.100000000000001" customHeight="1" x14ac:dyDescent="0.25">
      <c r="A31" s="96"/>
      <c r="B31" s="41"/>
      <c r="C31" s="97"/>
      <c r="D31" s="42">
        <v>9</v>
      </c>
      <c r="E31" s="82"/>
      <c r="L31" s="67"/>
      <c r="M31" s="67"/>
    </row>
    <row r="32" spans="1:13" s="64" customFormat="1" ht="20.100000000000001" customHeight="1" x14ac:dyDescent="0.2">
      <c r="A32" s="79"/>
      <c r="B32" s="80"/>
      <c r="C32" s="79"/>
      <c r="D32" s="81"/>
      <c r="E32" s="82"/>
      <c r="L32" s="67"/>
      <c r="M32" s="67"/>
    </row>
    <row r="33" spans="1:13" s="64" customFormat="1" ht="20.100000000000001" customHeight="1" x14ac:dyDescent="0.2">
      <c r="A33" s="79" t="s">
        <v>124</v>
      </c>
      <c r="B33" s="80">
        <v>1800055282</v>
      </c>
      <c r="C33" s="79" t="s">
        <v>125</v>
      </c>
      <c r="D33" s="81">
        <v>0</v>
      </c>
      <c r="E33" s="82"/>
      <c r="L33" s="67"/>
      <c r="M33" s="67"/>
    </row>
    <row r="34" spans="1:13" s="40" customFormat="1" ht="20.100000000000001" customHeight="1" x14ac:dyDescent="0.2">
      <c r="A34" s="79" t="s">
        <v>126</v>
      </c>
      <c r="B34" s="80">
        <v>2000013355</v>
      </c>
      <c r="C34" s="79" t="s">
        <v>127</v>
      </c>
      <c r="D34" s="81">
        <v>0</v>
      </c>
      <c r="E34" s="82"/>
      <c r="L34" s="31"/>
      <c r="M34" s="31"/>
    </row>
    <row r="35" spans="1:13" s="40" customFormat="1" ht="20.100000000000001" customHeight="1" x14ac:dyDescent="0.2">
      <c r="A35" s="79" t="s">
        <v>128</v>
      </c>
      <c r="B35" s="80">
        <v>2300003007</v>
      </c>
      <c r="C35" s="79" t="s">
        <v>129</v>
      </c>
      <c r="D35" s="81">
        <v>1</v>
      </c>
      <c r="E35" s="82"/>
      <c r="L35" s="31"/>
      <c r="M35" s="31"/>
    </row>
    <row r="36" spans="1:13" s="40" customFormat="1" ht="20.100000000000001" customHeight="1" x14ac:dyDescent="0.2">
      <c r="A36" s="79" t="s">
        <v>130</v>
      </c>
      <c r="B36" s="80">
        <v>2200064122</v>
      </c>
      <c r="C36" s="79" t="s">
        <v>131</v>
      </c>
      <c r="D36" s="81">
        <v>1</v>
      </c>
      <c r="E36" s="82"/>
      <c r="L36" s="31"/>
      <c r="M36" s="31"/>
    </row>
    <row r="37" spans="1:13" s="40" customFormat="1" ht="20.100000000000001" customHeight="1" x14ac:dyDescent="0.2">
      <c r="A37" s="79" t="s">
        <v>132</v>
      </c>
      <c r="B37" s="80">
        <v>2200182596</v>
      </c>
      <c r="C37" s="79" t="s">
        <v>133</v>
      </c>
      <c r="D37" s="81">
        <v>1</v>
      </c>
      <c r="E37" s="82"/>
      <c r="L37" s="31"/>
      <c r="M37" s="31"/>
    </row>
    <row r="38" spans="1:13" s="40" customFormat="1" ht="20.100000000000001" customHeight="1" x14ac:dyDescent="0.2">
      <c r="A38" s="79" t="s">
        <v>134</v>
      </c>
      <c r="B38" s="80">
        <v>2200147989</v>
      </c>
      <c r="C38" s="79" t="s">
        <v>135</v>
      </c>
      <c r="D38" s="81">
        <v>1</v>
      </c>
      <c r="E38" s="82"/>
      <c r="L38" s="31"/>
      <c r="M38" s="31"/>
    </row>
    <row r="39" spans="1:13" s="40" customFormat="1" ht="20.100000000000001" customHeight="1" x14ac:dyDescent="0.2">
      <c r="A39" s="79" t="s">
        <v>136</v>
      </c>
      <c r="B39" s="80">
        <v>2300031329</v>
      </c>
      <c r="C39" s="79" t="s">
        <v>137</v>
      </c>
      <c r="D39" s="81">
        <v>1</v>
      </c>
      <c r="E39" s="82"/>
      <c r="L39" s="31"/>
      <c r="M39" s="31"/>
    </row>
    <row r="40" spans="1:13" s="40" customFormat="1" ht="20.100000000000001" customHeight="1" x14ac:dyDescent="0.2">
      <c r="A40" s="79" t="s">
        <v>138</v>
      </c>
      <c r="B40" s="80">
        <v>1800093010</v>
      </c>
      <c r="C40" s="79" t="s">
        <v>139</v>
      </c>
      <c r="D40" s="81">
        <v>1</v>
      </c>
      <c r="E40" s="82"/>
      <c r="L40" s="31"/>
      <c r="M40" s="31"/>
    </row>
    <row r="41" spans="1:13" s="40" customFormat="1" ht="20.100000000000001" customHeight="1" x14ac:dyDescent="0.2">
      <c r="A41" s="79" t="s">
        <v>140</v>
      </c>
      <c r="B41" s="80">
        <v>1800058424</v>
      </c>
      <c r="C41" s="79" t="s">
        <v>141</v>
      </c>
      <c r="D41" s="81">
        <v>0</v>
      </c>
      <c r="E41" s="82"/>
      <c r="L41" s="31"/>
      <c r="M41" s="31"/>
    </row>
    <row r="42" spans="1:13" s="40" customFormat="1" ht="20.100000000000001" customHeight="1" x14ac:dyDescent="0.25">
      <c r="A42" s="83"/>
      <c r="B42" s="80"/>
      <c r="C42" s="83"/>
      <c r="D42" s="84">
        <f>SUM(D22:D41)</f>
        <v>23</v>
      </c>
      <c r="E42" s="82"/>
      <c r="L42" s="31"/>
      <c r="M42" s="31"/>
    </row>
    <row r="43" spans="1:13" s="40" customFormat="1" ht="20.100000000000001" customHeight="1" x14ac:dyDescent="0.2">
      <c r="A43" s="80" t="s">
        <v>142</v>
      </c>
      <c r="B43" s="80">
        <v>1900128045</v>
      </c>
      <c r="C43" s="85" t="s">
        <v>143</v>
      </c>
      <c r="D43" s="81">
        <v>1</v>
      </c>
      <c r="E43" s="82"/>
      <c r="L43" s="31"/>
      <c r="M43" s="31"/>
    </row>
    <row r="44" spans="1:13" s="40" customFormat="1" ht="20.100000000000001" customHeight="1" x14ac:dyDescent="0.2">
      <c r="A44" s="80" t="s">
        <v>144</v>
      </c>
      <c r="B44" s="80">
        <v>2200061055</v>
      </c>
      <c r="C44" s="85" t="s">
        <v>145</v>
      </c>
      <c r="D44" s="81">
        <v>1</v>
      </c>
      <c r="E44" s="82"/>
      <c r="L44" s="31"/>
      <c r="M44" s="31"/>
    </row>
    <row r="45" spans="1:13" s="40" customFormat="1" ht="20.100000000000001" customHeight="1" x14ac:dyDescent="0.2">
      <c r="A45" s="80" t="s">
        <v>146</v>
      </c>
      <c r="B45" s="80">
        <v>2200048745</v>
      </c>
      <c r="C45" s="85" t="s">
        <v>147</v>
      </c>
      <c r="D45" s="81">
        <v>1</v>
      </c>
      <c r="E45" s="82"/>
      <c r="L45" s="31"/>
      <c r="M45" s="31"/>
    </row>
    <row r="46" spans="1:13" s="40" customFormat="1" ht="20.100000000000001" customHeight="1" x14ac:dyDescent="0.2">
      <c r="A46" s="80" t="s">
        <v>148</v>
      </c>
      <c r="B46" s="80">
        <v>2300023995</v>
      </c>
      <c r="C46" s="85" t="s">
        <v>149</v>
      </c>
      <c r="D46" s="81">
        <v>1</v>
      </c>
      <c r="E46" s="82"/>
      <c r="L46" s="31"/>
      <c r="M46" s="31"/>
    </row>
    <row r="47" spans="1:13" s="40" customFormat="1" ht="20.100000000000001" customHeight="1" x14ac:dyDescent="0.25">
      <c r="A47" s="83"/>
      <c r="B47" s="80"/>
      <c r="C47" s="83"/>
      <c r="D47" s="84">
        <f>SUM(D43:D46)</f>
        <v>4</v>
      </c>
      <c r="E47" s="82"/>
      <c r="L47" s="31"/>
      <c r="M47" s="31"/>
    </row>
    <row r="48" spans="1:13" ht="20.100000000000001" customHeight="1" x14ac:dyDescent="0.2">
      <c r="A48" s="79" t="s">
        <v>28</v>
      </c>
      <c r="B48" s="80">
        <v>2100036327</v>
      </c>
      <c r="C48" s="79" t="s">
        <v>29</v>
      </c>
      <c r="D48" s="81">
        <v>1</v>
      </c>
      <c r="E48" s="82"/>
    </row>
    <row r="49" spans="1:5" ht="20.100000000000001" customHeight="1" x14ac:dyDescent="0.2">
      <c r="A49" s="79" t="s">
        <v>30</v>
      </c>
      <c r="B49" s="80">
        <v>2200087203</v>
      </c>
      <c r="C49" s="79" t="s">
        <v>31</v>
      </c>
      <c r="D49" s="81">
        <v>1</v>
      </c>
      <c r="E49" s="82"/>
    </row>
    <row r="50" spans="1:5" ht="20.100000000000001" customHeight="1" x14ac:dyDescent="0.2">
      <c r="A50" s="79" t="s">
        <v>32</v>
      </c>
      <c r="B50" s="80">
        <v>2300056752</v>
      </c>
      <c r="C50" s="79" t="s">
        <v>33</v>
      </c>
      <c r="D50" s="81">
        <v>1</v>
      </c>
      <c r="E50" s="82"/>
    </row>
    <row r="51" spans="1:5" ht="20.100000000000001" customHeight="1" x14ac:dyDescent="0.2">
      <c r="A51" s="79" t="s">
        <v>34</v>
      </c>
      <c r="B51" s="80">
        <v>2200042776</v>
      </c>
      <c r="C51" s="79" t="s">
        <v>35</v>
      </c>
      <c r="D51" s="81">
        <v>0</v>
      </c>
      <c r="E51" s="82"/>
    </row>
    <row r="52" spans="1:5" ht="20.100000000000001" customHeight="1" x14ac:dyDescent="0.2">
      <c r="A52" s="79" t="s">
        <v>36</v>
      </c>
      <c r="B52" s="80">
        <v>2200044496</v>
      </c>
      <c r="C52" s="79" t="s">
        <v>37</v>
      </c>
      <c r="D52" s="81">
        <v>1</v>
      </c>
      <c r="E52" s="82"/>
    </row>
    <row r="53" spans="1:5" ht="20.100000000000001" customHeight="1" x14ac:dyDescent="0.2">
      <c r="A53" s="79" t="s">
        <v>38</v>
      </c>
      <c r="B53" s="80">
        <v>2200040217</v>
      </c>
      <c r="C53" s="79" t="s">
        <v>39</v>
      </c>
      <c r="D53" s="81">
        <v>1</v>
      </c>
      <c r="E53" s="82"/>
    </row>
    <row r="54" spans="1:5" ht="20.100000000000001" customHeight="1" x14ac:dyDescent="0.2">
      <c r="A54" s="79" t="s">
        <v>40</v>
      </c>
      <c r="B54" s="80">
        <v>1900013032</v>
      </c>
      <c r="C54" s="79" t="s">
        <v>41</v>
      </c>
      <c r="D54" s="81">
        <v>0</v>
      </c>
      <c r="E54" s="82"/>
    </row>
    <row r="55" spans="1:5" ht="20.100000000000001" customHeight="1" x14ac:dyDescent="0.2">
      <c r="A55" s="79" t="s">
        <v>42</v>
      </c>
      <c r="B55" s="80">
        <v>1900047511</v>
      </c>
      <c r="C55" s="79" t="s">
        <v>43</v>
      </c>
      <c r="D55" s="81">
        <v>0</v>
      </c>
      <c r="E55" s="82"/>
    </row>
    <row r="56" spans="1:5" ht="20.100000000000001" customHeight="1" x14ac:dyDescent="0.2">
      <c r="A56" s="79" t="s">
        <v>44</v>
      </c>
      <c r="B56" s="80">
        <v>1900086025</v>
      </c>
      <c r="C56" s="79" t="s">
        <v>45</v>
      </c>
      <c r="D56" s="81">
        <v>0</v>
      </c>
      <c r="E56" s="82"/>
    </row>
    <row r="57" spans="1:5" ht="20.100000000000001" customHeight="1" x14ac:dyDescent="0.25">
      <c r="A57" s="79"/>
      <c r="B57" s="80"/>
      <c r="C57" s="79"/>
      <c r="D57" s="84">
        <f>SUM(D48:D56)</f>
        <v>5</v>
      </c>
      <c r="E57" s="82"/>
    </row>
    <row r="58" spans="1:5" ht="20.100000000000001" customHeight="1" x14ac:dyDescent="0.2">
      <c r="A58" s="79" t="s">
        <v>46</v>
      </c>
      <c r="B58" s="80">
        <v>2300040121</v>
      </c>
      <c r="C58" s="79" t="s">
        <v>47</v>
      </c>
      <c r="D58" s="81">
        <v>1</v>
      </c>
      <c r="E58" s="82"/>
    </row>
    <row r="59" spans="1:5" ht="20.100000000000001" customHeight="1" x14ac:dyDescent="0.2">
      <c r="A59" s="86" t="s">
        <v>48</v>
      </c>
      <c r="B59" s="80">
        <v>2300041054</v>
      </c>
      <c r="C59" s="86" t="s">
        <v>49</v>
      </c>
      <c r="D59" s="81">
        <v>1</v>
      </c>
      <c r="E59" s="82"/>
    </row>
    <row r="60" spans="1:5" ht="20.100000000000001" customHeight="1" x14ac:dyDescent="0.2">
      <c r="A60" s="86" t="s">
        <v>50</v>
      </c>
      <c r="B60" s="80">
        <v>2300062168</v>
      </c>
      <c r="C60" s="86" t="s">
        <v>51</v>
      </c>
      <c r="D60" s="81">
        <v>1</v>
      </c>
      <c r="E60" s="82"/>
    </row>
    <row r="61" spans="1:5" ht="20.100000000000001" customHeight="1" x14ac:dyDescent="0.2">
      <c r="A61" s="79" t="s">
        <v>52</v>
      </c>
      <c r="B61" s="80">
        <v>2300043761</v>
      </c>
      <c r="C61" s="79" t="s">
        <v>53</v>
      </c>
      <c r="D61" s="81">
        <v>1</v>
      </c>
      <c r="E61" s="82"/>
    </row>
    <row r="62" spans="1:5" ht="20.100000000000001" customHeight="1" x14ac:dyDescent="0.2">
      <c r="A62" s="79" t="s">
        <v>54</v>
      </c>
      <c r="B62" s="80">
        <v>2300029097</v>
      </c>
      <c r="C62" s="79" t="s">
        <v>55</v>
      </c>
      <c r="D62" s="81">
        <v>1</v>
      </c>
      <c r="E62" s="82"/>
    </row>
    <row r="63" spans="1:5" ht="20.100000000000001" customHeight="1" x14ac:dyDescent="0.2">
      <c r="A63" s="44" t="s">
        <v>56</v>
      </c>
      <c r="B63" s="41">
        <v>2100096626</v>
      </c>
      <c r="C63" s="44" t="s">
        <v>57</v>
      </c>
      <c r="D63" s="46">
        <v>1</v>
      </c>
      <c r="E63" s="39"/>
    </row>
    <row r="64" spans="1:5" ht="20.100000000000001" customHeight="1" x14ac:dyDescent="0.2">
      <c r="A64" s="44" t="s">
        <v>58</v>
      </c>
      <c r="B64" s="41">
        <v>2100096890</v>
      </c>
      <c r="C64" s="44" t="s">
        <v>59</v>
      </c>
      <c r="D64" s="46">
        <v>1</v>
      </c>
      <c r="E64" s="39"/>
    </row>
    <row r="65" spans="1:5" ht="20.100000000000001" customHeight="1" x14ac:dyDescent="0.25">
      <c r="A65" s="45"/>
      <c r="B65" s="41"/>
      <c r="C65" s="45"/>
      <c r="D65" s="42">
        <f>SUM(D58:D64)</f>
        <v>7</v>
      </c>
      <c r="E65" s="39"/>
    </row>
    <row r="66" spans="1:5" ht="20.100000000000001" customHeight="1" x14ac:dyDescent="0.2">
      <c r="A66" s="47">
        <v>800007</v>
      </c>
      <c r="B66" s="48">
        <v>20230300060</v>
      </c>
      <c r="C66" s="45" t="s">
        <v>150</v>
      </c>
      <c r="D66" s="43">
        <v>2</v>
      </c>
      <c r="E66" s="39"/>
    </row>
    <row r="67" spans="1:5" ht="20.100000000000001" customHeight="1" x14ac:dyDescent="0.2">
      <c r="A67" s="47">
        <v>200139</v>
      </c>
      <c r="B67" s="48">
        <v>9451</v>
      </c>
      <c r="C67" s="45" t="s">
        <v>60</v>
      </c>
      <c r="D67" s="43">
        <v>1</v>
      </c>
      <c r="E67" s="39"/>
    </row>
    <row r="68" spans="1:5" ht="20.100000000000001" customHeight="1" x14ac:dyDescent="0.25">
      <c r="A68" s="49"/>
      <c r="B68" s="50"/>
      <c r="C68" s="51"/>
      <c r="D68" s="39"/>
      <c r="E68" s="39"/>
    </row>
    <row r="69" spans="1:5" ht="20.100000000000001" customHeight="1" x14ac:dyDescent="0.25">
      <c r="B69" s="52"/>
      <c r="C69" s="53"/>
    </row>
    <row r="70" spans="1:5" ht="20.100000000000001" customHeight="1" x14ac:dyDescent="0.25">
      <c r="B70" s="52"/>
      <c r="C70" s="53"/>
    </row>
    <row r="71" spans="1:5" ht="20.100000000000001" customHeight="1" x14ac:dyDescent="0.3">
      <c r="B71" s="68"/>
      <c r="C71" s="69" t="s">
        <v>61</v>
      </c>
    </row>
    <row r="72" spans="1:5" ht="20.100000000000001" customHeight="1" x14ac:dyDescent="0.25">
      <c r="B72" s="68"/>
      <c r="C72" s="70" t="s">
        <v>152</v>
      </c>
    </row>
    <row r="73" spans="1:5" ht="20.100000000000001" customHeight="1" x14ac:dyDescent="0.3">
      <c r="B73" s="78" t="s">
        <v>62</v>
      </c>
      <c r="C73" s="78" t="s">
        <v>63</v>
      </c>
    </row>
    <row r="74" spans="1:5" ht="20.100000000000001" customHeight="1" x14ac:dyDescent="0.25">
      <c r="B74" s="71"/>
      <c r="C74" s="70" t="s">
        <v>64</v>
      </c>
    </row>
    <row r="75" spans="1:5" ht="20.100000000000001" customHeight="1" x14ac:dyDescent="0.25">
      <c r="B75" s="71">
        <v>2</v>
      </c>
      <c r="C75" s="72" t="s">
        <v>65</v>
      </c>
    </row>
    <row r="76" spans="1:5" ht="20.100000000000001" customHeight="1" x14ac:dyDescent="0.25">
      <c r="B76" s="71">
        <v>9</v>
      </c>
      <c r="C76" s="72" t="s">
        <v>66</v>
      </c>
    </row>
    <row r="77" spans="1:5" ht="20.100000000000001" customHeight="1" x14ac:dyDescent="0.25">
      <c r="B77" s="71">
        <v>1</v>
      </c>
      <c r="C77" s="72" t="s">
        <v>67</v>
      </c>
    </row>
    <row r="78" spans="1:5" ht="20.100000000000001" customHeight="1" x14ac:dyDescent="0.25">
      <c r="B78" s="71">
        <v>1</v>
      </c>
      <c r="C78" s="72" t="s">
        <v>68</v>
      </c>
    </row>
    <row r="79" spans="1:5" ht="20.100000000000001" customHeight="1" x14ac:dyDescent="0.25">
      <c r="B79" s="71">
        <v>1</v>
      </c>
      <c r="C79" s="72" t="s">
        <v>69</v>
      </c>
    </row>
    <row r="80" spans="1:5" ht="20.100000000000001" customHeight="1" x14ac:dyDescent="0.25">
      <c r="B80" s="71">
        <v>1</v>
      </c>
      <c r="C80" s="72" t="s">
        <v>70</v>
      </c>
    </row>
    <row r="81" spans="2:3" ht="20.100000000000001" customHeight="1" x14ac:dyDescent="0.25">
      <c r="B81" s="71">
        <v>1</v>
      </c>
      <c r="C81" s="72" t="s">
        <v>71</v>
      </c>
    </row>
    <row r="82" spans="2:3" ht="20.100000000000001" customHeight="1" x14ac:dyDescent="0.25">
      <c r="B82" s="71">
        <v>1</v>
      </c>
      <c r="C82" s="72" t="s">
        <v>72</v>
      </c>
    </row>
    <row r="83" spans="2:3" ht="20.100000000000001" customHeight="1" x14ac:dyDescent="0.25">
      <c r="B83" s="71">
        <v>1</v>
      </c>
      <c r="C83" s="72" t="s">
        <v>73</v>
      </c>
    </row>
    <row r="84" spans="2:3" ht="20.100000000000001" customHeight="1" x14ac:dyDescent="0.25">
      <c r="B84" s="71">
        <v>1</v>
      </c>
      <c r="C84" s="72" t="s">
        <v>74</v>
      </c>
    </row>
    <row r="85" spans="2:3" ht="20.100000000000001" customHeight="1" x14ac:dyDescent="0.25">
      <c r="B85" s="70">
        <f>SUM(B75:B84)</f>
        <v>19</v>
      </c>
      <c r="C85" s="72"/>
    </row>
    <row r="86" spans="2:3" ht="20.100000000000001" customHeight="1" x14ac:dyDescent="0.25">
      <c r="B86" s="71"/>
      <c r="C86" s="72"/>
    </row>
    <row r="87" spans="2:3" ht="20.100000000000001" customHeight="1" x14ac:dyDescent="0.3">
      <c r="B87" s="73"/>
      <c r="C87" s="70" t="s">
        <v>75</v>
      </c>
    </row>
    <row r="88" spans="2:3" ht="20.100000000000001" customHeight="1" x14ac:dyDescent="0.25">
      <c r="B88" s="71">
        <v>9</v>
      </c>
      <c r="C88" s="72" t="s">
        <v>76</v>
      </c>
    </row>
    <row r="89" spans="2:3" ht="20.100000000000001" customHeight="1" x14ac:dyDescent="0.25">
      <c r="B89" s="71">
        <v>1</v>
      </c>
      <c r="C89" s="72" t="s">
        <v>77</v>
      </c>
    </row>
    <row r="90" spans="2:3" ht="20.100000000000001" customHeight="1" x14ac:dyDescent="0.25">
      <c r="B90" s="71">
        <v>2</v>
      </c>
      <c r="C90" s="72" t="s">
        <v>78</v>
      </c>
    </row>
    <row r="91" spans="2:3" ht="20.100000000000001" customHeight="1" x14ac:dyDescent="0.25">
      <c r="B91" s="71">
        <v>1</v>
      </c>
      <c r="C91" s="72" t="s">
        <v>79</v>
      </c>
    </row>
    <row r="92" spans="2:3" ht="20.100000000000001" customHeight="1" x14ac:dyDescent="0.25">
      <c r="B92" s="71">
        <v>1</v>
      </c>
      <c r="C92" s="72" t="s">
        <v>80</v>
      </c>
    </row>
    <row r="93" spans="2:3" ht="20.100000000000001" customHeight="1" x14ac:dyDescent="0.25">
      <c r="B93" s="71">
        <v>1</v>
      </c>
      <c r="C93" s="72" t="s">
        <v>81</v>
      </c>
    </row>
    <row r="94" spans="2:3" ht="20.100000000000001" customHeight="1" x14ac:dyDescent="0.25">
      <c r="B94" s="71">
        <v>1</v>
      </c>
      <c r="C94" s="72" t="s">
        <v>82</v>
      </c>
    </row>
    <row r="95" spans="2:3" ht="20.100000000000001" customHeight="1" x14ac:dyDescent="0.25">
      <c r="B95" s="71">
        <v>1</v>
      </c>
      <c r="C95" s="72" t="s">
        <v>83</v>
      </c>
    </row>
    <row r="96" spans="2:3" ht="20.100000000000001" customHeight="1" x14ac:dyDescent="0.25">
      <c r="B96" s="71">
        <v>1</v>
      </c>
      <c r="C96" s="72" t="s">
        <v>84</v>
      </c>
    </row>
    <row r="97" spans="2:3" ht="20.100000000000001" customHeight="1" x14ac:dyDescent="0.25">
      <c r="B97" s="71">
        <v>1</v>
      </c>
      <c r="C97" s="72" t="s">
        <v>85</v>
      </c>
    </row>
    <row r="98" spans="2:3" ht="20.100000000000001" customHeight="1" x14ac:dyDescent="0.25">
      <c r="B98" s="71">
        <f>SUM(B88:B97)</f>
        <v>19</v>
      </c>
      <c r="C98" s="72"/>
    </row>
    <row r="99" spans="2:3" ht="20.100000000000001" customHeight="1" x14ac:dyDescent="0.25">
      <c r="B99" s="54"/>
      <c r="C99" s="55"/>
    </row>
    <row r="100" spans="2:3" ht="20.100000000000001" customHeight="1" x14ac:dyDescent="0.3">
      <c r="B100" s="68"/>
      <c r="C100" s="69" t="s">
        <v>61</v>
      </c>
    </row>
    <row r="101" spans="2:3" ht="20.100000000000001" customHeight="1" x14ac:dyDescent="0.3">
      <c r="B101" s="74"/>
      <c r="C101" s="75" t="s">
        <v>153</v>
      </c>
    </row>
    <row r="102" spans="2:3" ht="20.100000000000001" customHeight="1" x14ac:dyDescent="0.3">
      <c r="B102" s="78" t="s">
        <v>62</v>
      </c>
      <c r="C102" s="70" t="s">
        <v>63</v>
      </c>
    </row>
    <row r="103" spans="2:3" ht="20.100000000000001" customHeight="1" x14ac:dyDescent="0.3">
      <c r="B103" s="73"/>
      <c r="C103" s="70" t="s">
        <v>86</v>
      </c>
    </row>
    <row r="104" spans="2:3" ht="20.100000000000001" customHeight="1" x14ac:dyDescent="0.25">
      <c r="B104" s="71">
        <v>1</v>
      </c>
      <c r="C104" s="72" t="s">
        <v>98</v>
      </c>
    </row>
    <row r="105" spans="2:3" ht="20.100000000000001" customHeight="1" x14ac:dyDescent="0.3">
      <c r="B105" s="76">
        <v>1</v>
      </c>
      <c r="C105" s="77" t="s">
        <v>154</v>
      </c>
    </row>
    <row r="106" spans="2:3" ht="20.100000000000001" customHeight="1" x14ac:dyDescent="0.3">
      <c r="B106" s="76">
        <v>1</v>
      </c>
      <c r="C106" s="72" t="s">
        <v>87</v>
      </c>
    </row>
    <row r="107" spans="2:3" ht="20.100000000000001" customHeight="1" x14ac:dyDescent="0.25">
      <c r="B107" s="71">
        <v>1</v>
      </c>
      <c r="C107" s="72" t="s">
        <v>88</v>
      </c>
    </row>
    <row r="108" spans="2:3" ht="20.100000000000001" customHeight="1" x14ac:dyDescent="0.25">
      <c r="B108" s="71">
        <v>1</v>
      </c>
      <c r="C108" s="72" t="s">
        <v>89</v>
      </c>
    </row>
    <row r="109" spans="2:3" ht="20.100000000000001" customHeight="1" x14ac:dyDescent="0.25">
      <c r="B109" s="71">
        <v>1</v>
      </c>
      <c r="C109" s="72" t="s">
        <v>90</v>
      </c>
    </row>
    <row r="110" spans="2:3" ht="20.100000000000001" customHeight="1" x14ac:dyDescent="0.25">
      <c r="B110" s="71">
        <v>1</v>
      </c>
      <c r="C110" s="72" t="s">
        <v>91</v>
      </c>
    </row>
    <row r="111" spans="2:3" ht="20.100000000000001" customHeight="1" x14ac:dyDescent="0.25">
      <c r="B111" s="71">
        <v>1</v>
      </c>
      <c r="C111" s="72" t="s">
        <v>92</v>
      </c>
    </row>
    <row r="112" spans="2:3" ht="20.100000000000001" customHeight="1" x14ac:dyDescent="0.25">
      <c r="B112" s="71">
        <v>1</v>
      </c>
      <c r="C112" s="72" t="s">
        <v>93</v>
      </c>
    </row>
    <row r="113" spans="2:3" ht="20.100000000000001" customHeight="1" x14ac:dyDescent="0.25">
      <c r="B113" s="71">
        <v>1</v>
      </c>
      <c r="C113" s="72" t="s">
        <v>102</v>
      </c>
    </row>
    <row r="114" spans="2:3" ht="20.100000000000001" customHeight="1" x14ac:dyDescent="0.25">
      <c r="B114" s="71">
        <v>1</v>
      </c>
      <c r="C114" s="72" t="s">
        <v>97</v>
      </c>
    </row>
    <row r="115" spans="2:3" ht="20.100000000000001" customHeight="1" x14ac:dyDescent="0.25">
      <c r="B115" s="71">
        <v>3</v>
      </c>
      <c r="C115" s="72" t="s">
        <v>94</v>
      </c>
    </row>
    <row r="116" spans="2:3" ht="20.100000000000001" customHeight="1" x14ac:dyDescent="0.25">
      <c r="B116" s="71">
        <v>1</v>
      </c>
      <c r="C116" s="72" t="s">
        <v>96</v>
      </c>
    </row>
    <row r="117" spans="2:3" ht="20.100000000000001" customHeight="1" x14ac:dyDescent="0.25">
      <c r="B117" s="71">
        <v>1</v>
      </c>
      <c r="C117" s="72" t="s">
        <v>95</v>
      </c>
    </row>
    <row r="118" spans="2:3" ht="20.100000000000001" customHeight="1" x14ac:dyDescent="0.25">
      <c r="B118" s="71">
        <v>1</v>
      </c>
      <c r="C118" s="72" t="s">
        <v>100</v>
      </c>
    </row>
    <row r="119" spans="2:3" ht="20.100000000000001" customHeight="1" x14ac:dyDescent="0.25">
      <c r="B119" s="71">
        <v>1</v>
      </c>
      <c r="C119" s="72" t="s">
        <v>101</v>
      </c>
    </row>
    <row r="120" spans="2:3" ht="20.100000000000001" customHeight="1" x14ac:dyDescent="0.25">
      <c r="B120" s="71">
        <v>4</v>
      </c>
      <c r="C120" s="72" t="s">
        <v>155</v>
      </c>
    </row>
    <row r="121" spans="2:3" ht="20.100000000000001" customHeight="1" x14ac:dyDescent="0.3">
      <c r="B121" s="76">
        <v>1</v>
      </c>
      <c r="C121" s="77" t="s">
        <v>156</v>
      </c>
    </row>
    <row r="122" spans="2:3" ht="20.100000000000001" customHeight="1" x14ac:dyDescent="0.3">
      <c r="B122" s="78">
        <f>SUM(B104:B121)</f>
        <v>23</v>
      </c>
      <c r="C122" s="70"/>
    </row>
    <row r="123" spans="2:3" ht="20.100000000000001" customHeight="1" x14ac:dyDescent="0.3">
      <c r="B123" s="73"/>
      <c r="C123" s="70"/>
    </row>
    <row r="124" spans="2:3" ht="20.100000000000001" customHeight="1" x14ac:dyDescent="0.25">
      <c r="B124" s="71"/>
      <c r="C124" s="72"/>
    </row>
    <row r="125" spans="2:3" ht="20.100000000000001" customHeight="1" x14ac:dyDescent="0.3">
      <c r="B125" s="73"/>
      <c r="C125" s="70" t="s">
        <v>75</v>
      </c>
    </row>
    <row r="126" spans="2:3" ht="20.100000000000001" customHeight="1" x14ac:dyDescent="0.25">
      <c r="B126" s="71">
        <v>9</v>
      </c>
      <c r="C126" s="72" t="s">
        <v>103</v>
      </c>
    </row>
    <row r="127" spans="2:3" ht="20.100000000000001" customHeight="1" x14ac:dyDescent="0.25">
      <c r="B127" s="71">
        <v>4</v>
      </c>
      <c r="C127" s="72" t="s">
        <v>104</v>
      </c>
    </row>
    <row r="128" spans="2:3" ht="20.100000000000001" customHeight="1" x14ac:dyDescent="0.25">
      <c r="B128" s="71">
        <v>1</v>
      </c>
      <c r="C128" s="72" t="s">
        <v>106</v>
      </c>
    </row>
    <row r="129" spans="2:5" ht="20.100000000000001" customHeight="1" x14ac:dyDescent="0.25">
      <c r="B129" s="71">
        <v>1</v>
      </c>
      <c r="C129" s="72" t="s">
        <v>107</v>
      </c>
    </row>
    <row r="130" spans="2:5" ht="20.100000000000001" customHeight="1" x14ac:dyDescent="0.25">
      <c r="B130" s="71">
        <v>1</v>
      </c>
      <c r="C130" s="72" t="s">
        <v>99</v>
      </c>
    </row>
    <row r="131" spans="2:5" ht="20.100000000000001" customHeight="1" x14ac:dyDescent="0.25">
      <c r="B131" s="71">
        <v>1</v>
      </c>
      <c r="C131" s="72" t="s">
        <v>157</v>
      </c>
    </row>
    <row r="132" spans="2:5" ht="20.100000000000001" customHeight="1" x14ac:dyDescent="0.25">
      <c r="B132" s="71">
        <v>1</v>
      </c>
      <c r="C132" s="72" t="s">
        <v>105</v>
      </c>
    </row>
    <row r="133" spans="2:5" ht="20.100000000000001" customHeight="1" x14ac:dyDescent="0.25">
      <c r="B133" s="71">
        <v>1</v>
      </c>
      <c r="C133" s="72" t="s">
        <v>108</v>
      </c>
    </row>
    <row r="134" spans="2:5" ht="20.100000000000001" customHeight="1" x14ac:dyDescent="0.25">
      <c r="B134" s="87">
        <v>1</v>
      </c>
      <c r="C134" s="88" t="s">
        <v>158</v>
      </c>
    </row>
    <row r="135" spans="2:5" ht="20.100000000000001" customHeight="1" x14ac:dyDescent="0.25">
      <c r="B135" s="70">
        <f>SUM(B126:B134)</f>
        <v>20</v>
      </c>
      <c r="C135" s="72"/>
    </row>
    <row r="136" spans="2:5" ht="20.100000000000001" customHeight="1" x14ac:dyDescent="0.25">
      <c r="B136" s="112" t="s">
        <v>168</v>
      </c>
      <c r="C136" s="112"/>
    </row>
    <row r="137" spans="2:5" ht="20.100000000000001" customHeight="1" x14ac:dyDescent="0.25">
      <c r="B137" s="89" t="s">
        <v>62</v>
      </c>
      <c r="C137" s="89" t="s">
        <v>63</v>
      </c>
    </row>
    <row r="138" spans="2:5" s="65" customFormat="1" ht="20.100000000000001" customHeight="1" x14ac:dyDescent="0.2">
      <c r="B138" s="38">
        <v>2</v>
      </c>
      <c r="C138" s="58" t="s">
        <v>169</v>
      </c>
      <c r="D138" s="66"/>
      <c r="E138" s="66"/>
    </row>
    <row r="139" spans="2:5" s="65" customFormat="1" ht="20.100000000000001" customHeight="1" x14ac:dyDescent="0.2">
      <c r="B139" s="38">
        <v>2</v>
      </c>
      <c r="C139" s="58" t="s">
        <v>109</v>
      </c>
      <c r="D139" s="66"/>
      <c r="E139" s="66"/>
    </row>
    <row r="140" spans="2:5" s="65" customFormat="1" ht="20.100000000000001" customHeight="1" x14ac:dyDescent="0.2">
      <c r="B140" s="38">
        <v>2</v>
      </c>
      <c r="C140" s="58" t="s">
        <v>159</v>
      </c>
      <c r="D140" s="66"/>
      <c r="E140" s="66"/>
    </row>
    <row r="141" spans="2:5" s="65" customFormat="1" ht="20.100000000000001" customHeight="1" x14ac:dyDescent="0.2">
      <c r="B141" s="38">
        <v>2</v>
      </c>
      <c r="C141" s="58" t="s">
        <v>110</v>
      </c>
      <c r="D141" s="66"/>
      <c r="E141" s="66"/>
    </row>
    <row r="142" spans="2:5" s="65" customFormat="1" ht="20.100000000000001" customHeight="1" x14ac:dyDescent="0.2">
      <c r="B142" s="38">
        <v>2</v>
      </c>
      <c r="C142" s="58" t="s">
        <v>160</v>
      </c>
      <c r="D142" s="66"/>
      <c r="E142" s="66"/>
    </row>
    <row r="143" spans="2:5" s="65" customFormat="1" ht="20.100000000000001" customHeight="1" x14ac:dyDescent="0.2">
      <c r="B143" s="38">
        <v>2</v>
      </c>
      <c r="C143" s="58" t="s">
        <v>161</v>
      </c>
      <c r="D143" s="66"/>
      <c r="E143" s="66"/>
    </row>
    <row r="144" spans="2:5" s="65" customFormat="1" ht="20.100000000000001" customHeight="1" x14ac:dyDescent="0.2">
      <c r="B144" s="38">
        <v>2</v>
      </c>
      <c r="C144" s="58" t="s">
        <v>112</v>
      </c>
      <c r="D144" s="66"/>
      <c r="E144" s="66"/>
    </row>
    <row r="145" spans="2:5" s="65" customFormat="1" ht="20.100000000000001" customHeight="1" x14ac:dyDescent="0.2">
      <c r="B145" s="38">
        <v>1</v>
      </c>
      <c r="C145" s="58" t="s">
        <v>170</v>
      </c>
      <c r="D145" s="66"/>
      <c r="E145" s="66"/>
    </row>
    <row r="146" spans="2:5" s="65" customFormat="1" ht="20.100000000000001" customHeight="1" x14ac:dyDescent="0.2">
      <c r="B146" s="38">
        <v>1</v>
      </c>
      <c r="C146" s="58" t="s">
        <v>111</v>
      </c>
      <c r="D146" s="66"/>
      <c r="E146" s="66"/>
    </row>
    <row r="147" spans="2:5" s="65" customFormat="1" ht="20.100000000000001" customHeight="1" x14ac:dyDescent="0.2">
      <c r="B147" s="38">
        <v>1</v>
      </c>
      <c r="C147" s="58" t="s">
        <v>162</v>
      </c>
      <c r="D147" s="66"/>
      <c r="E147" s="66"/>
    </row>
    <row r="148" spans="2:5" s="65" customFormat="1" ht="20.100000000000001" customHeight="1" x14ac:dyDescent="0.2">
      <c r="B148" s="38">
        <v>1</v>
      </c>
      <c r="C148" s="58" t="s">
        <v>163</v>
      </c>
      <c r="D148" s="66"/>
      <c r="E148" s="66"/>
    </row>
    <row r="149" spans="2:5" s="65" customFormat="1" ht="20.100000000000001" customHeight="1" x14ac:dyDescent="0.2">
      <c r="B149" s="38">
        <v>1</v>
      </c>
      <c r="C149" s="58" t="s">
        <v>113</v>
      </c>
      <c r="D149" s="66"/>
      <c r="E149" s="66"/>
    </row>
    <row r="150" spans="2:5" s="65" customFormat="1" ht="20.100000000000001" customHeight="1" x14ac:dyDescent="0.2">
      <c r="B150" s="38">
        <v>1</v>
      </c>
      <c r="C150" s="58" t="s">
        <v>105</v>
      </c>
      <c r="D150" s="66"/>
      <c r="E150" s="66"/>
    </row>
    <row r="151" spans="2:5" s="65" customFormat="1" ht="20.100000000000001" customHeight="1" x14ac:dyDescent="0.2">
      <c r="B151" s="38">
        <v>2</v>
      </c>
      <c r="C151" s="58" t="s">
        <v>164</v>
      </c>
      <c r="D151" s="66"/>
      <c r="E151" s="66"/>
    </row>
    <row r="152" spans="2:5" s="65" customFormat="1" ht="20.100000000000001" customHeight="1" x14ac:dyDescent="0.2">
      <c r="B152" s="38">
        <v>1</v>
      </c>
      <c r="C152" s="58" t="s">
        <v>116</v>
      </c>
      <c r="D152" s="66"/>
      <c r="E152" s="66"/>
    </row>
    <row r="153" spans="2:5" s="65" customFormat="1" ht="20.100000000000001" customHeight="1" x14ac:dyDescent="0.2">
      <c r="B153" s="38">
        <v>1</v>
      </c>
      <c r="C153" s="58" t="s">
        <v>171</v>
      </c>
      <c r="D153" s="66"/>
      <c r="E153" s="66"/>
    </row>
    <row r="154" spans="2:5" s="65" customFormat="1" ht="20.100000000000001" customHeight="1" x14ac:dyDescent="0.2">
      <c r="B154" s="90">
        <v>1</v>
      </c>
      <c r="C154" s="91" t="s">
        <v>157</v>
      </c>
      <c r="D154" s="66"/>
      <c r="E154" s="66"/>
    </row>
    <row r="155" spans="2:5" s="65" customFormat="1" ht="20.100000000000001" customHeight="1" x14ac:dyDescent="0.2">
      <c r="B155" s="90">
        <v>1</v>
      </c>
      <c r="C155" s="91" t="s">
        <v>99</v>
      </c>
      <c r="D155" s="66"/>
      <c r="E155" s="66"/>
    </row>
    <row r="156" spans="2:5" s="65" customFormat="1" ht="20.100000000000001" customHeight="1" x14ac:dyDescent="0.2">
      <c r="B156" s="90">
        <v>1</v>
      </c>
      <c r="C156" s="91" t="s">
        <v>165</v>
      </c>
      <c r="D156" s="66"/>
      <c r="E156" s="66"/>
    </row>
    <row r="157" spans="2:5" s="65" customFormat="1" ht="20.100000000000001" customHeight="1" x14ac:dyDescent="0.2">
      <c r="B157" s="90">
        <v>1</v>
      </c>
      <c r="C157" s="91" t="s">
        <v>166</v>
      </c>
      <c r="D157" s="66"/>
      <c r="E157" s="66"/>
    </row>
    <row r="158" spans="2:5" s="65" customFormat="1" ht="20.100000000000001" customHeight="1" x14ac:dyDescent="0.2">
      <c r="B158" s="38">
        <v>1</v>
      </c>
      <c r="C158" s="91" t="s">
        <v>167</v>
      </c>
      <c r="D158" s="66"/>
      <c r="E158" s="66"/>
    </row>
    <row r="159" spans="2:5" ht="20.100000000000001" customHeight="1" x14ac:dyDescent="0.2">
      <c r="B159" s="90">
        <v>2</v>
      </c>
      <c r="C159" s="91" t="s">
        <v>172</v>
      </c>
    </row>
    <row r="160" spans="2:5" ht="20.100000000000001" customHeight="1" x14ac:dyDescent="0.2">
      <c r="B160" s="90">
        <v>1</v>
      </c>
      <c r="C160" s="91" t="s">
        <v>114</v>
      </c>
    </row>
    <row r="161" spans="2:5" ht="20.100000000000001" customHeight="1" x14ac:dyDescent="0.2">
      <c r="B161" s="90">
        <v>1</v>
      </c>
      <c r="C161" s="91" t="s">
        <v>173</v>
      </c>
    </row>
    <row r="162" spans="2:5" s="65" customFormat="1" ht="20.100000000000001" customHeight="1" x14ac:dyDescent="0.2">
      <c r="B162" s="90">
        <v>1</v>
      </c>
      <c r="C162" s="91" t="s">
        <v>115</v>
      </c>
      <c r="D162" s="66"/>
      <c r="E162" s="66"/>
    </row>
    <row r="163" spans="2:5" s="65" customFormat="1" ht="20.100000000000001" customHeight="1" x14ac:dyDescent="0.2">
      <c r="B163" s="92">
        <f>SUM(B138:B162)</f>
        <v>34</v>
      </c>
      <c r="C163" s="91"/>
      <c r="D163" s="66"/>
      <c r="E163" s="66"/>
    </row>
    <row r="164" spans="2:5" s="65" customFormat="1" ht="20.100000000000001" customHeight="1" x14ac:dyDescent="0.3">
      <c r="B164" s="98"/>
      <c r="C164" s="99" t="s">
        <v>61</v>
      </c>
      <c r="D164" s="66"/>
      <c r="E164" s="66"/>
    </row>
    <row r="165" spans="2:5" s="65" customFormat="1" ht="20.100000000000001" customHeight="1" x14ac:dyDescent="0.3">
      <c r="B165" s="98"/>
      <c r="C165" s="99" t="s">
        <v>61</v>
      </c>
      <c r="D165" s="66"/>
      <c r="E165" s="66"/>
    </row>
    <row r="166" spans="2:5" s="65" customFormat="1" ht="20.100000000000001" customHeight="1" x14ac:dyDescent="0.2">
      <c r="B166" s="103"/>
      <c r="C166" s="104" t="s">
        <v>192</v>
      </c>
      <c r="D166" s="66"/>
      <c r="E166" s="66"/>
    </row>
    <row r="167" spans="2:5" s="65" customFormat="1" ht="20.100000000000001" customHeight="1" x14ac:dyDescent="0.25">
      <c r="B167" s="100" t="s">
        <v>62</v>
      </c>
      <c r="C167" s="104" t="s">
        <v>63</v>
      </c>
      <c r="D167" s="66"/>
      <c r="E167" s="66"/>
    </row>
    <row r="168" spans="2:5" s="65" customFormat="1" ht="20.100000000000001" customHeight="1" x14ac:dyDescent="0.2">
      <c r="B168" s="103"/>
      <c r="C168" s="104" t="s">
        <v>86</v>
      </c>
      <c r="D168" s="66"/>
      <c r="E168" s="66"/>
    </row>
    <row r="169" spans="2:5" s="65" customFormat="1" ht="20.100000000000001" customHeight="1" x14ac:dyDescent="0.25">
      <c r="B169" s="102">
        <v>1</v>
      </c>
      <c r="C169" s="101" t="s">
        <v>193</v>
      </c>
      <c r="D169" s="66"/>
      <c r="E169" s="66"/>
    </row>
    <row r="170" spans="2:5" s="65" customFormat="1" ht="20.100000000000001" customHeight="1" x14ac:dyDescent="0.25">
      <c r="B170" s="102">
        <v>1</v>
      </c>
      <c r="C170" s="101" t="s">
        <v>194</v>
      </c>
      <c r="D170" s="66"/>
      <c r="E170" s="66"/>
    </row>
    <row r="171" spans="2:5" s="65" customFormat="1" ht="20.100000000000001" customHeight="1" x14ac:dyDescent="0.25">
      <c r="B171" s="102"/>
      <c r="C171" s="100" t="s">
        <v>75</v>
      </c>
      <c r="D171" s="66"/>
      <c r="E171" s="66"/>
    </row>
    <row r="172" spans="2:5" s="65" customFormat="1" ht="20.100000000000001" customHeight="1" x14ac:dyDescent="0.25">
      <c r="B172" s="102">
        <v>9</v>
      </c>
      <c r="C172" s="101" t="s">
        <v>195</v>
      </c>
      <c r="D172" s="66"/>
      <c r="E172" s="66"/>
    </row>
    <row r="173" spans="2:5" s="65" customFormat="1" ht="20.100000000000001" customHeight="1" x14ac:dyDescent="0.25">
      <c r="B173" s="102">
        <v>1</v>
      </c>
      <c r="C173" s="101" t="s">
        <v>196</v>
      </c>
      <c r="D173" s="66"/>
      <c r="E173" s="66"/>
    </row>
    <row r="174" spans="2:5" s="65" customFormat="1" ht="20.100000000000001" customHeight="1" x14ac:dyDescent="0.25">
      <c r="B174" s="100">
        <v>12</v>
      </c>
      <c r="C174" s="101"/>
      <c r="D174" s="66"/>
      <c r="E174" s="66"/>
    </row>
    <row r="175" spans="2:5" ht="20.100000000000001" customHeight="1" x14ac:dyDescent="0.2">
      <c r="B175" s="38">
        <v>1</v>
      </c>
      <c r="C175" s="56" t="s">
        <v>197</v>
      </c>
    </row>
    <row r="176" spans="2:5" ht="20.100000000000001" customHeight="1" x14ac:dyDescent="0.2">
      <c r="B176" s="38">
        <v>4</v>
      </c>
      <c r="C176" s="56" t="s">
        <v>117</v>
      </c>
    </row>
    <row r="177" spans="1:5" ht="20.100000000000001" customHeight="1" x14ac:dyDescent="0.2">
      <c r="B177" s="38">
        <v>1</v>
      </c>
      <c r="C177" s="56" t="s">
        <v>118</v>
      </c>
    </row>
    <row r="178" spans="1:5" ht="20.100000000000001" customHeight="1" x14ac:dyDescent="0.2">
      <c r="B178" s="38">
        <v>2</v>
      </c>
      <c r="C178" s="56" t="s">
        <v>198</v>
      </c>
    </row>
    <row r="179" spans="1:5" ht="20.100000000000001" customHeight="1" x14ac:dyDescent="0.25">
      <c r="B179" s="55">
        <f>SUM(B161:B178)</f>
        <v>68</v>
      </c>
      <c r="C179" s="56"/>
    </row>
    <row r="180" spans="1:5" ht="20.100000000000001" customHeight="1" x14ac:dyDescent="0.25">
      <c r="B180" s="57"/>
      <c r="C180" s="35"/>
    </row>
    <row r="181" spans="1:5" ht="20.100000000000001" customHeight="1" x14ac:dyDescent="0.25">
      <c r="B181" s="57"/>
      <c r="C181" s="35"/>
    </row>
    <row r="182" spans="1:5" ht="20.100000000000001" customHeight="1" x14ac:dyDescent="0.25">
      <c r="B182" s="57"/>
      <c r="C182" s="35"/>
    </row>
    <row r="183" spans="1:5" ht="20.100000000000001" customHeight="1" x14ac:dyDescent="0.2">
      <c r="A183" s="35"/>
      <c r="B183" s="35"/>
      <c r="C183" s="35"/>
      <c r="D183" s="59"/>
      <c r="E183" s="59"/>
    </row>
    <row r="184" spans="1:5" ht="20.100000000000001" customHeight="1" thickBot="1" x14ac:dyDescent="0.3">
      <c r="B184" s="60" t="s">
        <v>119</v>
      </c>
      <c r="C184" s="61"/>
      <c r="D184" s="59"/>
      <c r="E184" s="59"/>
    </row>
    <row r="185" spans="1:5" ht="20.100000000000001" customHeight="1" x14ac:dyDescent="0.25">
      <c r="B185" s="60"/>
      <c r="C185" s="62"/>
      <c r="D185" s="59"/>
      <c r="E185" s="59"/>
    </row>
    <row r="186" spans="1:5" ht="20.100000000000001" customHeight="1" x14ac:dyDescent="0.25">
      <c r="B186" s="60"/>
      <c r="C186" s="62"/>
      <c r="D186" s="59"/>
      <c r="E186" s="59"/>
    </row>
    <row r="187" spans="1:5" ht="20.100000000000001" customHeight="1" thickBot="1" x14ac:dyDescent="0.3">
      <c r="B187" s="60" t="s">
        <v>120</v>
      </c>
      <c r="C187" s="61"/>
      <c r="D187" s="59"/>
      <c r="E187" s="59"/>
    </row>
    <row r="188" spans="1:5" ht="20.100000000000001" customHeight="1" x14ac:dyDescent="0.25">
      <c r="B188" s="60"/>
      <c r="C188" s="62"/>
      <c r="D188" s="59"/>
      <c r="E188" s="59"/>
    </row>
    <row r="189" spans="1:5" ht="20.100000000000001" customHeight="1" x14ac:dyDescent="0.25">
      <c r="B189" s="60"/>
      <c r="C189" s="62"/>
      <c r="D189" s="59"/>
      <c r="E189" s="59"/>
    </row>
    <row r="190" spans="1:5" ht="20.100000000000001" customHeight="1" x14ac:dyDescent="0.25">
      <c r="B190" s="60"/>
      <c r="C190" s="62"/>
      <c r="D190" s="59"/>
      <c r="E190" s="59"/>
    </row>
    <row r="191" spans="1:5" ht="20.100000000000001" customHeight="1" x14ac:dyDescent="0.25">
      <c r="B191" s="60"/>
    </row>
    <row r="192" spans="1:5" ht="20.100000000000001" customHeight="1" thickBot="1" x14ac:dyDescent="0.3">
      <c r="B192" s="60" t="s">
        <v>121</v>
      </c>
      <c r="C192" s="63"/>
    </row>
    <row r="193" spans="2:3" ht="20.100000000000001" customHeight="1" x14ac:dyDescent="0.25">
      <c r="B193" s="60"/>
    </row>
    <row r="194" spans="2:3" ht="20.100000000000001" customHeight="1" x14ac:dyDescent="0.25">
      <c r="B194" s="60"/>
    </row>
    <row r="195" spans="2:3" ht="20.100000000000001" customHeight="1" x14ac:dyDescent="0.25">
      <c r="B195" s="60"/>
    </row>
    <row r="196" spans="2:3" ht="20.100000000000001" customHeight="1" x14ac:dyDescent="0.25">
      <c r="B196" s="60"/>
    </row>
    <row r="197" spans="2:3" ht="20.100000000000001" customHeight="1" thickBot="1" x14ac:dyDescent="0.3">
      <c r="B197" s="60" t="s">
        <v>122</v>
      </c>
      <c r="C197" s="63"/>
    </row>
    <row r="198" spans="2:3" ht="20.100000000000001" customHeight="1" x14ac:dyDescent="0.25">
      <c r="B198" s="60"/>
    </row>
    <row r="199" spans="2:3" ht="20.100000000000001" customHeight="1" x14ac:dyDescent="0.25">
      <c r="B199" s="60"/>
    </row>
    <row r="200" spans="2:3" ht="20.100000000000001" customHeight="1" thickBot="1" x14ac:dyDescent="0.3">
      <c r="B200" s="60" t="s">
        <v>123</v>
      </c>
      <c r="C200" s="63"/>
    </row>
  </sheetData>
  <mergeCells count="5">
    <mergeCell ref="C2:D2"/>
    <mergeCell ref="C3:D3"/>
    <mergeCell ref="L3:M4"/>
    <mergeCell ref="A9:B9"/>
    <mergeCell ref="B136:C13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2023-08-05T01:04:54Z</cp:lastPrinted>
  <dcterms:created xsi:type="dcterms:W3CDTF">2023-07-06T15:00:58Z</dcterms:created>
  <dcterms:modified xsi:type="dcterms:W3CDTF">2023-08-05T01:41:07Z</dcterms:modified>
</cp:coreProperties>
</file>