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88A28CB2-B7E8-4711-B32F-B55951F414B0}" xr6:coauthVersionLast="47" xr6:coauthVersionMax="47" xr10:uidLastSave="{00000000-0000-0000-0000-000000000000}"/>
  <bookViews>
    <workbookView xWindow="-120" yWindow="-120" windowWidth="29040" windowHeight="15840" xr2:uid="{7F14CF81-03DB-4307-BA7D-75F106733A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108" i="1"/>
  <c r="B96" i="1"/>
  <c r="D55" i="1"/>
  <c r="D49" i="1"/>
  <c r="B115" i="1"/>
  <c r="B87" i="1"/>
  <c r="B76" i="1"/>
  <c r="B67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BF7D84E-8814-4281-B3BD-995E057674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3B7065B-FD0F-4F31-8440-8AB50CDB7FC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1A0F805-1A38-4495-AD76-7904A00DDF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A9EEBD-66F9-4036-9261-E3B7D42274A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<sst xmlns="http://schemas.openxmlformats.org/spreadsheetml/2006/main" count="152" uniqueCount="148">
  <si>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</si>
  <si>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</si>
  <si>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</si>
  <si>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</si>
  <si>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</si>
  <si>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</si>
  <si>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</si>
  <si>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</si>
  <si>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</si>
  <si>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</si>
  <si>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</si>
  <si>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</si>
  <si>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</si>
  <si>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</si>
  <si>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</si>
  <si>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</si>
  <si>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</si>
  <si>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</si>
  <si>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</si>
  <si>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</si>
  <si>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</si>
  <si>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</si>
  <si>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</si>
  <si>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</si>
  <si>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</si>
  <si>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</si>
  <si>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</si>
  <si>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</si>
  <si>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</si>
  <si>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</si>
  <si>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</si>
  <si>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</si>
  <si>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</si>
  <si>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</si>
  <si>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</si>
  <si>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</si>
  <si>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</si>
  <si>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</si>
  <si>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</si>
  <si>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</si>
  <si>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</si>
  <si>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</si>
  <si>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</si>
  <si>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</si>
  <si>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</si>
  <si>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</si>
  <si>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</si>
  <si>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</si>
  <si>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</si>
  <si>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</si>
  <si>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</si>
  <si>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</si>
  <si>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</si>
  <si>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</si>
  <si>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</si>
  <si>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</si>
  <si>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</si>
  <si>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</si>
  <si>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</si>
  <si>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</si>
  <si>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</si>
  <si>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</si>
  <si>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</si>
  <si>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 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</si>
  <si>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</si>
  <si>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</si>
  <si>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</si>
  <si>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</si>
  <si>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</si>
  <si>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</si>
  <si>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</si>
  <si>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</si>
  <si>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</si>
  <si>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</si>
  <si>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</si>
  <si>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</si>
  <si>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</si>
  <si>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</si>
  <si>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</si>
  <si>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</si>
  <si>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</si>
  <si>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</si>
  <si>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</si>
  <si>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</si>
  <si>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</si>
  <si>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</si>
  <si>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</si>
  <si>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</si>
  <si>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</si>
  <si>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PERFORADOR CANULADO</t>
  </si>
  <si>
    <t>LLAVE JACOBS</t>
  </si>
  <si>
    <t>ENTREGADO POR:</t>
  </si>
  <si>
    <t>RECIBIDO POR:</t>
  </si>
  <si>
    <t>INSRUMENTADOR</t>
  </si>
  <si>
    <t>VERIFICADO POR:</t>
  </si>
  <si>
    <t>INQ</t>
  </si>
  <si>
    <t>CLINICA SANTA GEMA</t>
  </si>
  <si>
    <t>GUAYAQUIL</t>
  </si>
  <si>
    <t>DR. PARRALES</t>
  </si>
  <si>
    <t>2:00PM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</si>
  <si>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</si>
  <si>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</si>
  <si>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</si>
  <si>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</si>
  <si>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</si>
  <si>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</si>
  <si>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</si>
  <si>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</si>
  <si>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</si>
  <si>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</si>
  <si>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</si>
  <si>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</si>
  <si>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</si>
  <si>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</si>
  <si>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</si>
  <si>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</si>
  <si>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</si>
  <si>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</si>
  <si>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</si>
  <si>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</si>
  <si>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</si>
  <si>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</si>
  <si>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</si>
  <si>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</si>
  <si>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</si>
  <si>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</si>
  <si>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</si>
  <si>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</si>
  <si>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</si>
  <si>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</si>
  <si>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</si>
  <si>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</si>
  <si>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</si>
  <si>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</si>
  <si>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</si>
  <si>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</si>
  <si>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INSTRUMENTAL ACCESORIO</t>
  </si>
  <si>
    <t>DESPERIO</t>
  </si>
  <si>
    <t>GUBIA</t>
  </si>
  <si>
    <t>CURETA</t>
  </si>
  <si>
    <t>PINZA REDUCTORA CANGREJO ARANDELA</t>
  </si>
  <si>
    <t>SEPARADORES TRINCHE FINOS</t>
  </si>
  <si>
    <t>SEPARADORES MINI HOMMAN FINOS</t>
  </si>
  <si>
    <t>SEPARADORES MINI HOMMAN ANCHOS</t>
  </si>
  <si>
    <t>PINZA EN PUNTA PEQUEÑA</t>
  </si>
  <si>
    <t>MOTOR SIERRA</t>
  </si>
  <si>
    <t>ADAPTADORES ANCLAJE RAPIDO</t>
  </si>
  <si>
    <t>BATERIAS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</si>
</sst>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8" fillId="0" borderId="0" xfId="0" applyFont="1"/>
    <xf numFmtId="0" fontId="10" fillId="0" borderId="0" xfId="0" applyFont="1" applyAlignment="1" applyProtection="1">
      <alignment vertical="top"/>
      <protection locked="0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/>
    </xf>
    <xf numFmtId="0" fontId="16" fillId="4" borderId="14" xfId="0" applyFont="1" applyFill="1" applyBorder="1"/>
    <xf numFmtId="0" fontId="16" fillId="2" borderId="0" xfId="0" applyFont="1" applyFill="1"/>
    <xf numFmtId="0" fontId="1" fillId="5" borderId="12" xfId="0" applyFont="1" applyFill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/>
    </xf>
    <xf numFmtId="1" fontId="17" fillId="0" borderId="15" xfId="0" applyNumberFormat="1" applyFont="1" applyBorder="1" applyAlignment="1">
      <alignment horizontal="center"/>
    </xf>
    <xf numFmtId="0" fontId="17" fillId="6" borderId="15" xfId="0" applyFont="1" applyFill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0" fillId="0" borderId="12" xfId="0" applyBorder="1"/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 applyAlignment="1">
      <alignment horizontal="center" vertical="center"/>
    </xf>
    <xf numFmtId="49" fontId="18" fillId="7" borderId="12" xfId="0" applyNumberFormat="1" applyFont="1" applyFill="1" applyBorder="1" applyAlignment="1">
      <alignment horizontal="center"/>
    </xf>
    <xf numFmtId="0" fontId="20" fillId="7" borderId="12" xfId="0" applyFont="1" applyFill="1" applyBorder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1" fillId="0" borderId="0" xfId="0" applyFont="1"/>
    <xf numFmtId="0" fontId="16" fillId="8" borderId="0" xfId="0" applyFont="1" applyFill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center"/>
    </xf>
    <xf numFmtId="0" fontId="22" fillId="0" borderId="0" xfId="0" applyFont="1"/>
    <xf numFmtId="0" fontId="22" fillId="0" borderId="17" xfId="0" applyFont="1" applyBorder="1"/>
    <xf numFmtId="0" fontId="22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3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7" borderId="12" xfId="0" applyFont="1" applyFill="1" applyBorder="1" applyAlignment="1">
      <alignment horizontal="left"/>
    </xf>
    <xf numFmtId="1" fontId="18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0" fontId="13" fillId="0" borderId="12" xfId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3" fillId="0" borderId="12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 xr:uid="{2F91B806-B662-417B-AFC4-F086352ECB92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A4F5DC-C558-4C55-B600-E05588DB03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8E30-5033-43CC-8E71-795FB9E16138}">
  <dimension ref="A1:N131"/>
  <sheetViews>
    <sheetView tabSelected="1" topLeftCell="A19" workbookViewId="0">
      <selection activeCell="H20" sqref="H20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8" max="8" width="10.85546875" bestFit="1" customWidth="1"/>
    <col min="9" max="9" width="13.28515625" customWidth="1"/>
  </cols>
  <sheetData>
    <row r="1" spans="1:14" ht="15.75" thickBot="1" x14ac:dyDescent="0.3"/>
    <row r="2" spans="1:14" ht="15.75" thickBot="1" x14ac:dyDescent="0.3">
      <c r="A2" s="1"/>
      <c r="B2" s="2"/>
      <c r="C2" s="3" t="s">
        <v>0</v>
      </c>
      <c r="D2" s="4" t="s">
        <v>1</v>
      </c>
      <c r="E2" s="5"/>
    </row>
    <row r="3" spans="1:14" ht="15.75" thickBot="1" x14ac:dyDescent="0.3">
      <c r="A3" s="6"/>
      <c r="B3" s="7"/>
      <c r="C3" s="8"/>
      <c r="D3" s="9" t="s">
        <v>2</v>
      </c>
      <c r="E3" s="10"/>
    </row>
    <row r="4" spans="1:14" ht="15.75" thickBot="1" x14ac:dyDescent="0.3">
      <c r="A4" s="6"/>
      <c r="B4" s="7"/>
      <c r="C4" s="11" t="s">
        <v>3</v>
      </c>
      <c r="D4" s="12" t="s">
        <v>4</v>
      </c>
      <c r="E4" s="13"/>
    </row>
    <row r="5" spans="1:14" ht="18.75" thickBot="1" x14ac:dyDescent="0.3">
      <c r="A5" s="14"/>
      <c r="B5" s="15"/>
      <c r="C5" s="16"/>
      <c r="D5" s="17" t="s">
        <v>5</v>
      </c>
      <c r="E5" s="18"/>
    </row>
    <row r="6" spans="1:14" ht="18" x14ac:dyDescent="0.25">
      <c r="A6" s="19"/>
      <c r="B6" s="19"/>
      <c r="C6" s="19"/>
      <c r="D6" s="19"/>
      <c r="E6" s="19"/>
    </row>
    <row r="7" spans="1:14" s="23" customFormat="1" ht="20.100000000000001" customHeight="1" x14ac:dyDescent="0.2">
      <c r="A7" s="20" t="s">
        <v>6</v>
      </c>
      <c r="B7" s="20"/>
      <c r="C7" s="21">
        <f ca="1">NOW()</f>
        <v>44998.453432523151</v>
      </c>
      <c r="D7" s="20" t="s">
        <v>7</v>
      </c>
      <c r="E7" s="22">
        <v>20230300154</v>
      </c>
    </row>
    <row r="8" spans="1:14" s="23" customFormat="1" ht="20.100000000000001" customHeight="1" x14ac:dyDescent="0.25">
      <c r="A8" s="24"/>
      <c r="B8" s="24"/>
      <c r="C8" s="24"/>
      <c r="D8" s="24"/>
      <c r="E8" s="24"/>
      <c r="F8" s="25"/>
    </row>
    <row r="9" spans="1:14" s="23" customFormat="1" ht="20.100000000000001" customHeight="1" x14ac:dyDescent="0.25">
      <c r="A9" s="20" t="s">
        <v>8</v>
      </c>
      <c r="B9" s="20"/>
      <c r="C9" s="26" t="s">
        <v>96</v>
      </c>
      <c r="D9" s="27" t="s">
        <v>9</v>
      </c>
      <c r="E9" s="28"/>
      <c r="F9" s="25"/>
    </row>
    <row r="10" spans="1:14" s="23" customFormat="1" ht="20.100000000000001" customHeight="1" x14ac:dyDescent="0.25">
      <c r="A10" s="24"/>
      <c r="B10" s="24"/>
      <c r="C10" s="24"/>
      <c r="D10" s="24"/>
      <c r="E10" s="24"/>
      <c r="F10" s="25"/>
      <c r="M10" s="29"/>
      <c r="N10" s="29"/>
    </row>
    <row r="11" spans="1:14" s="23" customFormat="1" ht="20.100000000000001" customHeight="1" x14ac:dyDescent="0.2">
      <c r="A11" s="30" t="s">
        <v>10</v>
      </c>
      <c r="B11" s="31"/>
      <c r="C11" s="32" t="s">
        <v>96</v>
      </c>
      <c r="D11" s="27" t="s">
        <v>11</v>
      </c>
      <c r="E11" s="33" t="s">
        <v>95</v>
      </c>
      <c r="M11" s="29"/>
      <c r="N11" s="29"/>
    </row>
    <row r="12" spans="1:14" s="23" customFormat="1" ht="20.100000000000001" customHeight="1" x14ac:dyDescent="0.25">
      <c r="A12" s="24"/>
      <c r="B12" s="24"/>
      <c r="C12" s="24"/>
      <c r="D12" s="24"/>
      <c r="E12" s="24"/>
      <c r="M12" s="34"/>
      <c r="N12" s="34"/>
    </row>
    <row r="13" spans="1:14" s="23" customFormat="1" ht="28.5" customHeight="1" x14ac:dyDescent="0.2">
      <c r="A13" s="20" t="s">
        <v>12</v>
      </c>
      <c r="B13" s="20"/>
      <c r="C13" s="35" t="s">
        <v>97</v>
      </c>
      <c r="D13" s="27" t="s">
        <v>13</v>
      </c>
      <c r="E13" s="32" t="s">
        <v>14</v>
      </c>
      <c r="M13" s="34"/>
      <c r="N13" s="34"/>
    </row>
    <row r="14" spans="1:14" s="23" customFormat="1" ht="20.100000000000001" customHeight="1" x14ac:dyDescent="0.25">
      <c r="A14" s="24"/>
      <c r="B14" s="24"/>
      <c r="C14" s="24"/>
      <c r="D14" s="24"/>
      <c r="E14" s="24"/>
      <c r="M14" s="34"/>
      <c r="N14" s="34"/>
    </row>
    <row r="15" spans="1:14" s="23" customFormat="1" ht="20.100000000000001" customHeight="1" x14ac:dyDescent="0.2">
      <c r="A15" s="20" t="s">
        <v>15</v>
      </c>
      <c r="B15" s="20"/>
      <c r="C15" s="38">
        <v>44998</v>
      </c>
      <c r="D15" s="27" t="s">
        <v>16</v>
      </c>
      <c r="E15" s="39" t="s">
        <v>99</v>
      </c>
      <c r="M15" s="34"/>
      <c r="N15" s="34"/>
    </row>
    <row r="16" spans="1:14" s="23" customFormat="1" ht="20.100000000000001" customHeight="1" x14ac:dyDescent="0.25">
      <c r="A16" s="24"/>
      <c r="B16" s="24"/>
      <c r="C16" s="24"/>
      <c r="D16" s="24"/>
      <c r="E16" s="24"/>
      <c r="M16" s="34"/>
      <c r="N16" s="34"/>
    </row>
    <row r="17" spans="1:14" s="23" customFormat="1" ht="29.45" customHeight="1" x14ac:dyDescent="0.2">
      <c r="A17" s="20" t="s">
        <v>17</v>
      </c>
      <c r="B17" s="20"/>
      <c r="C17" s="32" t="s">
        <v>98</v>
      </c>
      <c r="D17" s="40"/>
      <c r="E17" s="41"/>
      <c r="M17" s="34"/>
      <c r="N17" s="34"/>
    </row>
    <row r="18" spans="1:14" s="23" customFormat="1" ht="20.100000000000001" customHeight="1" x14ac:dyDescent="0.25">
      <c r="A18" s="24"/>
      <c r="B18" s="24"/>
      <c r="C18" s="24"/>
      <c r="D18" s="24"/>
      <c r="E18" s="24"/>
      <c r="M18" s="42"/>
      <c r="N18" s="42"/>
    </row>
    <row r="19" spans="1:14" s="23" customFormat="1" ht="20.100000000000001" customHeight="1" x14ac:dyDescent="0.2">
      <c r="A19" s="20" t="s">
        <v>18</v>
      </c>
      <c r="B19" s="20"/>
      <c r="C19" s="32"/>
      <c r="D19" s="27" t="s">
        <v>19</v>
      </c>
      <c r="E19" s="39"/>
      <c r="M19" s="42"/>
      <c r="N19" s="42"/>
    </row>
    <row r="20" spans="1:14" s="23" customFormat="1" ht="20.100000000000001" customHeight="1" x14ac:dyDescent="0.25">
      <c r="A20" s="24"/>
      <c r="B20" s="24"/>
      <c r="C20" s="24"/>
      <c r="D20" s="24"/>
      <c r="E20" s="24"/>
      <c r="F20" s="43"/>
      <c r="M20" s="44"/>
      <c r="N20" s="44"/>
    </row>
    <row r="21" spans="1:14" s="23" customFormat="1" ht="20.100000000000001" customHeight="1" x14ac:dyDescent="0.2">
      <c r="A21" s="20" t="s">
        <v>20</v>
      </c>
      <c r="B21" s="20"/>
      <c r="C21" s="45"/>
      <c r="D21" s="36"/>
      <c r="E21" s="46"/>
      <c r="F21" s="40"/>
      <c r="M21" s="44"/>
      <c r="N21" s="44"/>
    </row>
    <row r="22" spans="1:14" s="23" customFormat="1" ht="20.100000000000001" customHeight="1" x14ac:dyDescent="0.2">
      <c r="A22" s="48"/>
      <c r="B22" s="48"/>
      <c r="C22" s="37"/>
      <c r="D22" s="37"/>
      <c r="E22" s="37"/>
      <c r="F22" s="37"/>
      <c r="M22" s="47"/>
      <c r="N22" s="47"/>
    </row>
    <row r="23" spans="1:14" s="23" customFormat="1" ht="20.100000000000001" customHeight="1" x14ac:dyDescent="0.2">
      <c r="A23" s="49"/>
      <c r="B23" s="49"/>
      <c r="C23" s="49"/>
      <c r="D23" s="49"/>
      <c r="E23" s="49"/>
      <c r="F23" s="50"/>
      <c r="M23" s="47"/>
      <c r="N23" s="47"/>
    </row>
    <row r="24" spans="1:14" s="23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M24" s="47"/>
      <c r="N24" s="47"/>
    </row>
    <row r="25" spans="1:14" ht="18" x14ac:dyDescent="0.25">
      <c r="A25" s="52" t="s">
        <v>26</v>
      </c>
      <c r="B25" s="53">
        <v>190703816</v>
      </c>
      <c r="C25" s="54" t="s">
        <v>27</v>
      </c>
      <c r="D25" s="55">
        <v>3</v>
      </c>
      <c r="E25" s="56"/>
    </row>
    <row r="26" spans="1:14" ht="18" x14ac:dyDescent="0.25">
      <c r="A26" s="52" t="s">
        <v>28</v>
      </c>
      <c r="B26" s="53">
        <v>190703816</v>
      </c>
      <c r="C26" s="54" t="s">
        <v>29</v>
      </c>
      <c r="D26" s="55">
        <v>3</v>
      </c>
      <c r="E26" s="56"/>
    </row>
    <row r="27" spans="1:14" ht="18" x14ac:dyDescent="0.25">
      <c r="A27" s="52" t="s">
        <v>30</v>
      </c>
      <c r="B27" s="53">
        <v>190703814</v>
      </c>
      <c r="C27" s="54" t="s">
        <v>31</v>
      </c>
      <c r="D27" s="55">
        <v>3</v>
      </c>
      <c r="E27" s="56"/>
    </row>
    <row r="28" spans="1:14" ht="18" x14ac:dyDescent="0.25">
      <c r="A28" s="57" t="s">
        <v>32</v>
      </c>
      <c r="B28" s="57">
        <v>190703812</v>
      </c>
      <c r="C28" s="58" t="s">
        <v>33</v>
      </c>
      <c r="D28" s="55">
        <v>4</v>
      </c>
      <c r="E28" s="56"/>
    </row>
    <row r="29" spans="1:14" ht="18" x14ac:dyDescent="0.25">
      <c r="A29" s="57" t="s">
        <v>34</v>
      </c>
      <c r="B29" s="57">
        <v>190703812</v>
      </c>
      <c r="C29" s="58" t="s">
        <v>35</v>
      </c>
      <c r="D29" s="55">
        <v>4</v>
      </c>
      <c r="E29" s="56"/>
    </row>
    <row r="30" spans="1:14" ht="18" x14ac:dyDescent="0.25">
      <c r="A30" s="57" t="s">
        <v>36</v>
      </c>
      <c r="B30" s="57">
        <v>190703808</v>
      </c>
      <c r="C30" s="58" t="s">
        <v>37</v>
      </c>
      <c r="D30" s="55">
        <v>4</v>
      </c>
      <c r="E30" s="56"/>
    </row>
    <row r="31" spans="1:14" ht="18" x14ac:dyDescent="0.25">
      <c r="A31" s="57" t="s">
        <v>38</v>
      </c>
      <c r="B31" s="57">
        <v>190703807</v>
      </c>
      <c r="C31" s="58" t="s">
        <v>39</v>
      </c>
      <c r="D31" s="55">
        <v>4</v>
      </c>
      <c r="E31" s="56"/>
    </row>
    <row r="32" spans="1:14" ht="18" x14ac:dyDescent="0.25">
      <c r="A32" s="57" t="s">
        <v>40</v>
      </c>
      <c r="B32" s="57">
        <v>190805269</v>
      </c>
      <c r="C32" s="58" t="s">
        <v>41</v>
      </c>
      <c r="D32" s="55">
        <v>4</v>
      </c>
      <c r="E32" s="56"/>
    </row>
    <row r="33" spans="1:5" ht="18" x14ac:dyDescent="0.25">
      <c r="A33" s="57" t="s">
        <v>42</v>
      </c>
      <c r="B33" s="57">
        <v>190805271</v>
      </c>
      <c r="C33" s="58" t="s">
        <v>43</v>
      </c>
      <c r="D33" s="55">
        <v>4</v>
      </c>
      <c r="E33" s="56"/>
    </row>
    <row r="34" spans="1:5" ht="18" x14ac:dyDescent="0.25">
      <c r="A34" s="57" t="s">
        <v>44</v>
      </c>
      <c r="B34" s="57">
        <v>190805272</v>
      </c>
      <c r="C34" s="58" t="s">
        <v>45</v>
      </c>
      <c r="D34" s="55">
        <v>5</v>
      </c>
      <c r="E34" s="56"/>
    </row>
    <row r="35" spans="1:5" ht="18" x14ac:dyDescent="0.25">
      <c r="A35" s="57" t="s">
        <v>46</v>
      </c>
      <c r="B35" s="57">
        <v>190805273</v>
      </c>
      <c r="C35" s="58" t="s">
        <v>47</v>
      </c>
      <c r="D35" s="55">
        <v>5</v>
      </c>
      <c r="E35" s="56"/>
    </row>
    <row r="36" spans="1:5" ht="18" x14ac:dyDescent="0.25">
      <c r="A36" s="57" t="s">
        <v>48</v>
      </c>
      <c r="B36" s="57">
        <v>200214385</v>
      </c>
      <c r="C36" s="58" t="s">
        <v>49</v>
      </c>
      <c r="D36" s="55">
        <v>5</v>
      </c>
      <c r="E36" s="56"/>
    </row>
    <row r="37" spans="1:5" ht="18" x14ac:dyDescent="0.25">
      <c r="A37" s="57" t="s">
        <v>50</v>
      </c>
      <c r="B37" s="57">
        <v>190805275</v>
      </c>
      <c r="C37" s="58" t="s">
        <v>51</v>
      </c>
      <c r="D37" s="55">
        <v>4</v>
      </c>
      <c r="E37" s="56"/>
    </row>
    <row r="38" spans="1:5" ht="18" x14ac:dyDescent="0.25">
      <c r="A38" s="57" t="s">
        <v>52</v>
      </c>
      <c r="B38" s="57">
        <v>190805276</v>
      </c>
      <c r="C38" s="58" t="s">
        <v>53</v>
      </c>
      <c r="D38" s="55">
        <v>4</v>
      </c>
      <c r="E38" s="56"/>
    </row>
    <row r="39" spans="1:5" ht="18" x14ac:dyDescent="0.25">
      <c r="A39" s="57" t="s">
        <v>54</v>
      </c>
      <c r="B39" s="57" t="s">
        <v>55</v>
      </c>
      <c r="C39" s="58" t="s">
        <v>56</v>
      </c>
      <c r="D39" s="55">
        <v>3</v>
      </c>
      <c r="E39" s="56"/>
    </row>
    <row r="40" spans="1:5" ht="18" x14ac:dyDescent="0.25">
      <c r="A40" s="57" t="s">
        <v>57</v>
      </c>
      <c r="B40" s="57" t="s">
        <v>58</v>
      </c>
      <c r="C40" s="58" t="s">
        <v>59</v>
      </c>
      <c r="D40" s="55">
        <v>0</v>
      </c>
      <c r="E40" s="56"/>
    </row>
    <row r="41" spans="1:5" ht="18" x14ac:dyDescent="0.25">
      <c r="A41" s="57"/>
      <c r="B41" s="57"/>
      <c r="C41" s="58"/>
      <c r="D41" s="59">
        <f>SUM(D25:D40)</f>
        <v>59</v>
      </c>
      <c r="E41" s="56"/>
    </row>
    <row r="42" spans="1:5" ht="18" x14ac:dyDescent="0.25">
      <c r="A42" s="60" t="s">
        <v>60</v>
      </c>
      <c r="B42" s="60" t="s">
        <v>61</v>
      </c>
      <c r="C42" s="61" t="s">
        <v>62</v>
      </c>
      <c r="D42" s="55">
        <v>5</v>
      </c>
      <c r="E42" s="56"/>
    </row>
    <row r="43" spans="1:5" ht="18" x14ac:dyDescent="0.25">
      <c r="A43" s="81">
        <v>185765</v>
      </c>
      <c r="B43" s="82">
        <v>210127379</v>
      </c>
      <c r="C43" s="83" t="s">
        <v>100</v>
      </c>
      <c r="D43" s="84">
        <v>5</v>
      </c>
      <c r="E43" s="59"/>
    </row>
    <row r="44" spans="1:5" ht="18" x14ac:dyDescent="0.25">
      <c r="A44" s="82" t="s">
        <v>101</v>
      </c>
      <c r="B44" s="82" t="s">
        <v>102</v>
      </c>
      <c r="C44" s="83" t="s">
        <v>103</v>
      </c>
      <c r="D44" s="84">
        <v>5</v>
      </c>
      <c r="E44" s="59"/>
    </row>
    <row r="45" spans="1:5" ht="18" x14ac:dyDescent="0.25">
      <c r="A45" s="82" t="s">
        <v>104</v>
      </c>
      <c r="B45" s="82" t="s">
        <v>105</v>
      </c>
      <c r="C45" s="83" t="s">
        <v>106</v>
      </c>
      <c r="D45" s="84">
        <v>0</v>
      </c>
      <c r="E45" s="59"/>
    </row>
    <row r="46" spans="1:5" ht="18" x14ac:dyDescent="0.25">
      <c r="A46" s="81" t="s">
        <v>107</v>
      </c>
      <c r="B46" s="82" t="s">
        <v>108</v>
      </c>
      <c r="C46" s="83" t="s">
        <v>109</v>
      </c>
      <c r="D46" s="84">
        <v>5</v>
      </c>
      <c r="E46" s="59"/>
    </row>
    <row r="47" spans="1:5" ht="18" x14ac:dyDescent="0.25">
      <c r="A47" s="81" t="s">
        <v>110</v>
      </c>
      <c r="B47" s="82" t="s">
        <v>111</v>
      </c>
      <c r="C47" s="83" t="s">
        <v>112</v>
      </c>
      <c r="D47" s="84">
        <v>5</v>
      </c>
      <c r="E47" s="59"/>
    </row>
    <row r="48" spans="1:5" ht="18" x14ac:dyDescent="0.25">
      <c r="A48" s="81" t="s">
        <v>113</v>
      </c>
      <c r="B48" s="82" t="s">
        <v>114</v>
      </c>
      <c r="C48" s="83" t="s">
        <v>115</v>
      </c>
      <c r="D48" s="84">
        <v>5</v>
      </c>
      <c r="E48" s="59"/>
    </row>
    <row r="49" spans="1:5" ht="18" x14ac:dyDescent="0.25">
      <c r="A49" s="81"/>
      <c r="B49" s="82"/>
      <c r="C49" s="83"/>
      <c r="D49" s="85">
        <f>SUM(D43:D48)</f>
        <v>25</v>
      </c>
      <c r="E49" s="59"/>
    </row>
    <row r="50" spans="1:5" ht="18" x14ac:dyDescent="0.25">
      <c r="A50" s="60" t="s">
        <v>116</v>
      </c>
      <c r="B50" s="60">
        <v>210936270</v>
      </c>
      <c r="C50" s="86" t="s">
        <v>117</v>
      </c>
      <c r="D50" s="87">
        <v>1</v>
      </c>
      <c r="E50" s="88"/>
    </row>
    <row r="51" spans="1:5" ht="18" x14ac:dyDescent="0.25">
      <c r="A51" s="89" t="s">
        <v>118</v>
      </c>
      <c r="B51" s="89">
        <v>210936271</v>
      </c>
      <c r="C51" s="90" t="s">
        <v>119</v>
      </c>
      <c r="D51" s="91">
        <v>1</v>
      </c>
      <c r="E51" s="59"/>
    </row>
    <row r="52" spans="1:5" ht="18" x14ac:dyDescent="0.25">
      <c r="A52" s="60" t="s">
        <v>120</v>
      </c>
      <c r="B52" s="60" t="s">
        <v>121</v>
      </c>
      <c r="C52" s="86" t="s">
        <v>122</v>
      </c>
      <c r="D52" s="91">
        <v>1</v>
      </c>
      <c r="E52" s="59"/>
    </row>
    <row r="53" spans="1:5" ht="18" x14ac:dyDescent="0.25">
      <c r="A53" s="89" t="s">
        <v>123</v>
      </c>
      <c r="B53" s="89" t="s">
        <v>124</v>
      </c>
      <c r="C53" s="90" t="s">
        <v>125</v>
      </c>
      <c r="D53" s="91">
        <v>1</v>
      </c>
      <c r="E53" s="59"/>
    </row>
    <row r="54" spans="1:5" ht="18" x14ac:dyDescent="0.25">
      <c r="A54" s="60" t="s">
        <v>126</v>
      </c>
      <c r="B54" s="60" t="s">
        <v>127</v>
      </c>
      <c r="C54" s="86" t="s">
        <v>128</v>
      </c>
      <c r="D54" s="91">
        <v>1</v>
      </c>
      <c r="E54" s="59"/>
    </row>
    <row r="55" spans="1:5" ht="18" x14ac:dyDescent="0.25">
      <c r="A55" s="60"/>
      <c r="B55" s="60"/>
      <c r="C55" s="86"/>
      <c r="D55" s="92">
        <f>SUM(D50:D54)</f>
        <v>5</v>
      </c>
      <c r="E55" s="59"/>
    </row>
    <row r="56" spans="1:5" ht="15.75" x14ac:dyDescent="0.25">
      <c r="A56" s="62"/>
      <c r="B56" s="62"/>
      <c r="C56" s="37"/>
      <c r="D56" s="63"/>
    </row>
    <row r="57" spans="1:5" ht="15.75" x14ac:dyDescent="0.25">
      <c r="A57" s="62"/>
      <c r="B57" s="62"/>
      <c r="C57" s="37"/>
      <c r="D57" s="63"/>
    </row>
    <row r="58" spans="1:5" ht="15.75" x14ac:dyDescent="0.25">
      <c r="A58" s="62"/>
      <c r="B58" s="62"/>
      <c r="C58" s="37"/>
      <c r="D58" s="63"/>
    </row>
    <row r="59" spans="1:5" ht="15.75" x14ac:dyDescent="0.25">
      <c r="A59" s="63"/>
      <c r="B59" s="37"/>
      <c r="C59" s="37"/>
      <c r="D59" s="37"/>
    </row>
    <row r="60" spans="1:5" ht="15.75" x14ac:dyDescent="0.25">
      <c r="A60" s="64" t="s">
        <v>63</v>
      </c>
      <c r="B60" s="65"/>
      <c r="C60" s="66" t="s">
        <v>64</v>
      </c>
    </row>
    <row r="61" spans="1:5" ht="15.75" x14ac:dyDescent="0.25">
      <c r="A61" s="37"/>
      <c r="B61" s="67" t="s">
        <v>65</v>
      </c>
      <c r="C61" s="68" t="s">
        <v>66</v>
      </c>
    </row>
    <row r="62" spans="1:5" ht="15.75" x14ac:dyDescent="0.25">
      <c r="A62" s="37"/>
      <c r="B62" s="67"/>
      <c r="C62" s="68" t="s">
        <v>67</v>
      </c>
    </row>
    <row r="63" spans="1:5" ht="15.75" x14ac:dyDescent="0.25">
      <c r="A63" s="37"/>
      <c r="B63" s="69">
        <v>1</v>
      </c>
      <c r="C63" s="70" t="s">
        <v>68</v>
      </c>
    </row>
    <row r="64" spans="1:5" ht="15.75" x14ac:dyDescent="0.25">
      <c r="A64" s="37"/>
      <c r="B64" s="69">
        <v>1</v>
      </c>
      <c r="C64" s="70" t="s">
        <v>69</v>
      </c>
    </row>
    <row r="65" spans="1:3" ht="15.75" x14ac:dyDescent="0.25">
      <c r="A65" s="37"/>
      <c r="B65" s="69">
        <v>1</v>
      </c>
      <c r="C65" s="70" t="s">
        <v>70</v>
      </c>
    </row>
    <row r="66" spans="1:3" ht="15.75" x14ac:dyDescent="0.25">
      <c r="A66" s="37"/>
      <c r="B66" s="69">
        <v>1</v>
      </c>
      <c r="C66" s="70" t="s">
        <v>71</v>
      </c>
    </row>
    <row r="67" spans="1:3" ht="15.75" x14ac:dyDescent="0.25">
      <c r="A67" s="37"/>
      <c r="B67" s="71">
        <f>SUM(B63:B66)</f>
        <v>4</v>
      </c>
      <c r="C67" s="70"/>
    </row>
    <row r="68" spans="1:3" ht="15.75" x14ac:dyDescent="0.25">
      <c r="A68" s="37"/>
      <c r="B68" s="67"/>
      <c r="C68" s="68"/>
    </row>
    <row r="69" spans="1:3" ht="15.75" x14ac:dyDescent="0.25">
      <c r="A69" s="37"/>
      <c r="B69" s="67"/>
      <c r="C69" s="68" t="s">
        <v>72</v>
      </c>
    </row>
    <row r="70" spans="1:3" ht="15.75" x14ac:dyDescent="0.25">
      <c r="A70" s="37"/>
      <c r="B70" s="72">
        <v>1</v>
      </c>
      <c r="C70" s="73" t="s">
        <v>73</v>
      </c>
    </row>
    <row r="71" spans="1:3" ht="15.75" x14ac:dyDescent="0.25">
      <c r="A71" s="37"/>
      <c r="B71" s="72">
        <v>1</v>
      </c>
      <c r="C71" s="73" t="s">
        <v>74</v>
      </c>
    </row>
    <row r="72" spans="1:3" ht="15.75" x14ac:dyDescent="0.25">
      <c r="A72" s="37"/>
      <c r="B72" s="72">
        <v>1</v>
      </c>
      <c r="C72" s="73" t="s">
        <v>75</v>
      </c>
    </row>
    <row r="73" spans="1:3" ht="15.75" x14ac:dyDescent="0.25">
      <c r="A73" s="37"/>
      <c r="B73" s="72">
        <v>1</v>
      </c>
      <c r="C73" s="73" t="s">
        <v>76</v>
      </c>
    </row>
    <row r="74" spans="1:3" ht="15.75" x14ac:dyDescent="0.25">
      <c r="A74" s="37"/>
      <c r="B74" s="72">
        <v>1</v>
      </c>
      <c r="C74" s="73" t="s">
        <v>77</v>
      </c>
    </row>
    <row r="75" spans="1:3" ht="15.75" x14ac:dyDescent="0.25">
      <c r="A75" s="37"/>
      <c r="B75" s="72">
        <v>1</v>
      </c>
      <c r="C75" s="73" t="s">
        <v>78</v>
      </c>
    </row>
    <row r="76" spans="1:3" ht="15.75" x14ac:dyDescent="0.25">
      <c r="A76" s="37"/>
      <c r="B76" s="67">
        <f>SUM(B70:B75)</f>
        <v>6</v>
      </c>
      <c r="C76" s="68"/>
    </row>
    <row r="77" spans="1:3" ht="15.75" x14ac:dyDescent="0.25">
      <c r="A77" s="37"/>
      <c r="B77" s="67"/>
      <c r="C77" s="68" t="s">
        <v>79</v>
      </c>
    </row>
    <row r="78" spans="1:3" ht="15.75" x14ac:dyDescent="0.25">
      <c r="A78" s="37"/>
      <c r="B78" s="69">
        <v>1</v>
      </c>
      <c r="C78" s="70" t="s">
        <v>80</v>
      </c>
    </row>
    <row r="79" spans="1:3" ht="15.75" x14ac:dyDescent="0.25">
      <c r="A79" s="37"/>
      <c r="B79" s="69">
        <v>1</v>
      </c>
      <c r="C79" s="70" t="s">
        <v>81</v>
      </c>
    </row>
    <row r="80" spans="1:3" ht="15.75" x14ac:dyDescent="0.25">
      <c r="A80" s="37"/>
      <c r="B80" s="69">
        <v>1</v>
      </c>
      <c r="C80" s="70" t="s">
        <v>82</v>
      </c>
    </row>
    <row r="81" spans="1:3" ht="15.75" x14ac:dyDescent="0.25">
      <c r="A81" s="37"/>
      <c r="B81" s="69">
        <v>1</v>
      </c>
      <c r="C81" s="70" t="s">
        <v>83</v>
      </c>
    </row>
    <row r="82" spans="1:3" ht="15.75" x14ac:dyDescent="0.25">
      <c r="A82" s="37"/>
      <c r="B82" s="69">
        <v>1</v>
      </c>
      <c r="C82" s="70" t="s">
        <v>84</v>
      </c>
    </row>
    <row r="83" spans="1:3" ht="15.75" x14ac:dyDescent="0.25">
      <c r="A83" s="37"/>
      <c r="B83" s="72">
        <v>4</v>
      </c>
      <c r="C83" s="73" t="s">
        <v>85</v>
      </c>
    </row>
    <row r="84" spans="1:3" ht="15.75" x14ac:dyDescent="0.25">
      <c r="A84" s="37"/>
      <c r="B84" s="67">
        <v>6</v>
      </c>
      <c r="C84" s="70" t="s">
        <v>86</v>
      </c>
    </row>
    <row r="85" spans="1:3" ht="15.75" x14ac:dyDescent="0.25">
      <c r="A85" s="37"/>
      <c r="B85" s="69">
        <v>1</v>
      </c>
      <c r="C85" s="70" t="s">
        <v>87</v>
      </c>
    </row>
    <row r="86" spans="1:3" ht="15.75" x14ac:dyDescent="0.25">
      <c r="A86" s="37"/>
      <c r="B86" s="69">
        <v>1</v>
      </c>
      <c r="C86" s="70" t="s">
        <v>88</v>
      </c>
    </row>
    <row r="87" spans="1:3" ht="15.75" x14ac:dyDescent="0.25">
      <c r="A87" s="37"/>
      <c r="B87" s="71">
        <f>SUM(B78:B86)</f>
        <v>17</v>
      </c>
      <c r="C87" s="70"/>
    </row>
    <row r="88" spans="1:3" ht="15.75" x14ac:dyDescent="0.25">
      <c r="A88" s="37"/>
    </row>
    <row r="89" spans="1:3" ht="15.75" x14ac:dyDescent="0.25">
      <c r="A89" s="37"/>
      <c r="B89" s="93"/>
      <c r="C89" s="94" t="s">
        <v>129</v>
      </c>
    </row>
    <row r="90" spans="1:3" ht="15.75" x14ac:dyDescent="0.25">
      <c r="A90" s="37"/>
      <c r="B90" s="94" t="s">
        <v>65</v>
      </c>
      <c r="C90" s="94" t="s">
        <v>130</v>
      </c>
    </row>
    <row r="91" spans="1:3" ht="15.75" x14ac:dyDescent="0.25">
      <c r="A91" s="37"/>
      <c r="B91" s="93">
        <v>1</v>
      </c>
      <c r="C91" s="95" t="s">
        <v>131</v>
      </c>
    </row>
    <row r="92" spans="1:3" ht="15.75" x14ac:dyDescent="0.25">
      <c r="A92" s="37"/>
      <c r="B92" s="93">
        <v>1</v>
      </c>
      <c r="C92" s="95" t="s">
        <v>132</v>
      </c>
    </row>
    <row r="93" spans="1:3" ht="15.75" x14ac:dyDescent="0.25">
      <c r="A93" s="37"/>
      <c r="B93" s="93">
        <v>1</v>
      </c>
      <c r="C93" s="95" t="s">
        <v>133</v>
      </c>
    </row>
    <row r="94" spans="1:3" ht="15.75" x14ac:dyDescent="0.25">
      <c r="A94" s="37"/>
      <c r="B94" s="93">
        <v>1</v>
      </c>
      <c r="C94" s="95" t="s">
        <v>134</v>
      </c>
    </row>
    <row r="95" spans="1:3" ht="15.75" x14ac:dyDescent="0.25">
      <c r="A95" s="37"/>
      <c r="B95" s="93">
        <v>3</v>
      </c>
      <c r="C95" s="95" t="s">
        <v>135</v>
      </c>
    </row>
    <row r="96" spans="1:3" ht="15.75" x14ac:dyDescent="0.25">
      <c r="A96" s="37"/>
      <c r="B96" s="94">
        <f>SUM(B91:B95)</f>
        <v>7</v>
      </c>
      <c r="C96" s="95"/>
    </row>
    <row r="97" spans="1:3" ht="15.75" x14ac:dyDescent="0.25">
      <c r="A97" s="37"/>
    </row>
    <row r="98" spans="1:3" ht="15.75" x14ac:dyDescent="0.25">
      <c r="A98" s="37"/>
      <c r="B98" s="96"/>
      <c r="C98" s="97" t="s">
        <v>136</v>
      </c>
    </row>
    <row r="99" spans="1:3" ht="15.75" x14ac:dyDescent="0.25">
      <c r="A99" s="37"/>
      <c r="B99" s="94" t="s">
        <v>65</v>
      </c>
      <c r="C99" s="94" t="s">
        <v>130</v>
      </c>
    </row>
    <row r="100" spans="1:3" ht="15.75" x14ac:dyDescent="0.25">
      <c r="A100" s="37"/>
      <c r="B100" s="93">
        <v>2</v>
      </c>
      <c r="C100" s="95" t="s">
        <v>141</v>
      </c>
    </row>
    <row r="101" spans="1:3" ht="15.75" x14ac:dyDescent="0.25">
      <c r="A101" s="37"/>
      <c r="B101" s="93">
        <v>2</v>
      </c>
      <c r="C101" s="95" t="s">
        <v>142</v>
      </c>
    </row>
    <row r="102" spans="1:3" ht="15.75" x14ac:dyDescent="0.25">
      <c r="A102" s="37"/>
      <c r="B102" s="93">
        <v>2</v>
      </c>
      <c r="C102" s="95" t="s">
        <v>143</v>
      </c>
    </row>
    <row r="103" spans="1:3" ht="15.75" x14ac:dyDescent="0.25">
      <c r="A103" s="37"/>
      <c r="B103" s="93">
        <v>1</v>
      </c>
      <c r="C103" s="95" t="s">
        <v>137</v>
      </c>
    </row>
    <row r="104" spans="1:3" ht="15.75" x14ac:dyDescent="0.25">
      <c r="A104" s="37"/>
      <c r="B104" s="93">
        <v>1</v>
      </c>
      <c r="C104" s="95" t="s">
        <v>138</v>
      </c>
    </row>
    <row r="105" spans="1:3" ht="15.75" x14ac:dyDescent="0.25">
      <c r="A105" s="37"/>
      <c r="B105" s="93">
        <v>1</v>
      </c>
      <c r="C105" s="95" t="s">
        <v>139</v>
      </c>
    </row>
    <row r="106" spans="1:3" ht="15.75" x14ac:dyDescent="0.25">
      <c r="A106" s="37"/>
      <c r="B106" s="93">
        <v>2</v>
      </c>
      <c r="C106" s="95" t="s">
        <v>140</v>
      </c>
    </row>
    <row r="107" spans="1:3" ht="15.75" x14ac:dyDescent="0.25">
      <c r="A107" s="37"/>
      <c r="B107" s="93">
        <v>1</v>
      </c>
      <c r="C107" s="95" t="s">
        <v>144</v>
      </c>
    </row>
    <row r="108" spans="1:3" ht="15.75" x14ac:dyDescent="0.25">
      <c r="A108" s="37"/>
      <c r="B108" s="93">
        <f>SUM(B100:B107)</f>
        <v>12</v>
      </c>
      <c r="C108" s="95"/>
    </row>
    <row r="109" spans="1:3" ht="15.75" x14ac:dyDescent="0.25">
      <c r="A109" s="37"/>
    </row>
    <row r="110" spans="1:3" ht="15.75" x14ac:dyDescent="0.25">
      <c r="A110" s="37"/>
      <c r="B110" s="74">
        <v>1</v>
      </c>
      <c r="C110" s="70" t="s">
        <v>145</v>
      </c>
    </row>
    <row r="111" spans="1:3" ht="15.75" x14ac:dyDescent="0.25">
      <c r="A111" s="37"/>
      <c r="B111" s="74">
        <v>1</v>
      </c>
      <c r="C111" s="70" t="s">
        <v>89</v>
      </c>
    </row>
    <row r="112" spans="1:3" ht="15.75" x14ac:dyDescent="0.25">
      <c r="A112" s="37"/>
      <c r="B112" s="74">
        <v>3</v>
      </c>
      <c r="C112" s="70" t="s">
        <v>146</v>
      </c>
    </row>
    <row r="113" spans="1:6" ht="15.75" x14ac:dyDescent="0.25">
      <c r="A113" s="37"/>
      <c r="B113" s="74">
        <v>1</v>
      </c>
      <c r="C113" s="70" t="s">
        <v>90</v>
      </c>
    </row>
    <row r="114" spans="1:6" ht="15.75" x14ac:dyDescent="0.25">
      <c r="A114" s="37"/>
      <c r="B114" s="74">
        <v>2</v>
      </c>
      <c r="C114" s="70" t="s">
        <v>147</v>
      </c>
    </row>
    <row r="115" spans="1:6" ht="15.75" x14ac:dyDescent="0.25">
      <c r="A115" s="37"/>
      <c r="B115" s="68">
        <f>SUM(B111:B114)</f>
        <v>7</v>
      </c>
      <c r="C115" s="70"/>
    </row>
    <row r="116" spans="1:6" ht="15.75" x14ac:dyDescent="0.25">
      <c r="A116" s="37"/>
      <c r="B116" s="56"/>
      <c r="C116" s="56"/>
    </row>
    <row r="117" spans="1:6" ht="15.75" x14ac:dyDescent="0.25">
      <c r="A117" s="37"/>
    </row>
    <row r="120" spans="1:6" s="75" customFormat="1" ht="16.5" thickBot="1" x14ac:dyDescent="0.3">
      <c r="A120" s="75" t="s">
        <v>91</v>
      </c>
      <c r="C120" s="76"/>
    </row>
    <row r="121" spans="1:6" s="75" customFormat="1" ht="15.75" x14ac:dyDescent="0.25"/>
    <row r="122" spans="1:6" s="75" customFormat="1" ht="15.75" x14ac:dyDescent="0.25">
      <c r="F122" s="77"/>
    </row>
    <row r="123" spans="1:6" s="75" customFormat="1" ht="15.75" x14ac:dyDescent="0.25">
      <c r="F123" s="77"/>
    </row>
    <row r="124" spans="1:6" s="75" customFormat="1" ht="16.5" thickBot="1" x14ac:dyDescent="0.3">
      <c r="A124" s="75" t="s">
        <v>92</v>
      </c>
      <c r="C124" s="76"/>
      <c r="F124" s="77"/>
    </row>
    <row r="125" spans="1:6" s="75" customFormat="1" ht="15.75" x14ac:dyDescent="0.25">
      <c r="F125" s="77"/>
    </row>
    <row r="128" spans="1:6" s="75" customFormat="1" ht="16.5" thickBot="1" x14ac:dyDescent="0.3">
      <c r="A128" s="75" t="s">
        <v>93</v>
      </c>
      <c r="C128" s="76"/>
      <c r="F128" s="77"/>
    </row>
    <row r="129" spans="1:6" s="75" customFormat="1" ht="15.75" x14ac:dyDescent="0.25">
      <c r="F129" s="77"/>
    </row>
    <row r="130" spans="1:6" s="80" customFormat="1" ht="20.100000000000001" customHeight="1" x14ac:dyDescent="0.2">
      <c r="A130" s="78"/>
      <c r="B130" s="78"/>
      <c r="C130" s="79"/>
    </row>
    <row r="131" spans="1:6" s="80" customFormat="1" ht="20.100000000000001" customHeight="1" thickBot="1" x14ac:dyDescent="0.3">
      <c r="A131" s="75" t="s">
        <v>94</v>
      </c>
      <c r="B131" s="75"/>
      <c r="C131" s="76"/>
    </row>
  </sheetData>
  <mergeCells count="7">
    <mergeCell ref="A11:B11"/>
    <mergeCell ref="C2:C3"/>
    <mergeCell ref="D2:E2"/>
    <mergeCell ref="C4:C5"/>
    <mergeCell ref="D4:E4"/>
    <mergeCell ref="D5:E5"/>
    <mergeCell ref="M10:N11"/>
  </mergeCells>
  <conditionalFormatting sqref="A25:C27">
    <cfRule type="cellIs" dxfId="1" priority="2" operator="lessThanOrEqual">
      <formula>0</formula>
    </cfRule>
  </conditionalFormatting>
  <conditionalFormatting sqref="C5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2023-03-13T15:46:05Z</cp:lastPrinted>
  <dcterms:created xsi:type="dcterms:W3CDTF">2023-03-13T15:37:37Z</dcterms:created>
  <dcterms:modified xsi:type="dcterms:W3CDTF">2023-03-13T16:12:38Z</dcterms:modified>
</cp:coreProperties>
</file>