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SANTA GEMA\"/>
    </mc:Choice>
  </mc:AlternateContent>
  <xr:revisionPtr revIDLastSave="0" documentId="13_ncr:1_{16A86722-19C9-414B-8166-6F86C6E6726D}" xr6:coauthVersionLast="47" xr6:coauthVersionMax="47" xr10:uidLastSave="{00000000-0000-0000-0000-000000000000}"/>
  <bookViews>
    <workbookView xWindow="-120" yWindow="-120" windowWidth="24240" windowHeight="13140" xr2:uid="{738B2EF5-87FA-42FA-9F55-AEACEC5583A9}"/>
  </bookViews>
  <sheets>
    <sheet name="Hoja1" sheetId="1" r:id="rId1"/>
  </sheets>
  <definedNames>
    <definedName name="_xlnm.Print_Area" localSheetId="0">Hoja1!$A$1:$E$301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8" i="1" l="1"/>
  <c r="D55" i="1" l="1"/>
  <c r="D60" i="1"/>
  <c r="D44" i="1" l="1"/>
  <c r="D34" i="1"/>
  <c r="B256" i="1" l="1"/>
  <c r="D168" i="1"/>
  <c r="D157" i="1"/>
  <c r="D146" i="1"/>
  <c r="D136" i="1"/>
  <c r="B279" i="1" l="1"/>
  <c r="B238" i="1"/>
  <c r="B221" i="1"/>
  <c r="D120" i="1"/>
  <c r="D110" i="1"/>
  <c r="D85" i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4496AA4C-335C-49EE-9974-E931C860C63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587889BF-1390-4489-886A-D2FD8C400C7A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03FDA10B-B982-4554-AA1A-05005D13A47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DE4C24A8-FA11-48D0-A63D-548E1FEC6835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<sst xmlns="http://schemas.openxmlformats.org/spreadsheetml/2006/main" count="511" uniqueCount="495">
  <si>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</si>
  <si>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</si>
  <si>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</si>
  <si>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</si>
  <si>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</si>
  <si>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</si>
  <si>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</si>
  <si>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</si>
  <si>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</si>
  <si>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</si>
  <si>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</si>
  <si>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</si>
  <si>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</si>
  <si>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</si>
  <si>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</si>
  <si>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</si>
  <si>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</si>
  <si>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</si>
  <si>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</si>
  <si>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</si>
  <si>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</si>
  <si>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</si>
  <si>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</si>
  <si>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</si>
  <si>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CANTIDAD</t>
  </si>
  <si>
    <t>DESCARGO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</si>
  <si>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</si>
  <si>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</si>
  <si>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</si>
  <si>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</si>
  <si>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</si>
  <si>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</si>
  <si>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</si>
  <si>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</si>
  <si>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</si>
  <si>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</si>
  <si>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</si>
  <si>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</si>
  <si>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</si>
  <si>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</si>
  <si>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</si>
  <si>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</si>
  <si>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</si>
  <si>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</si>
  <si>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</si>
  <si>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</si>
  <si>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</si>
  <si>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</si>
  <si>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</si>
  <si>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</si>
  <si>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</si>
  <si>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</si>
  <si>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</si>
  <si>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</si>
  <si>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</si>
  <si>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</si>
  <si>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</si>
  <si>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</si>
  <si>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</si>
  <si>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</si>
  <si>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</si>
  <si>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</si>
  <si>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</si>
  <si>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</si>
  <si>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</si>
  <si>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</si>
  <si>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2200061633</t>
  </si>
  <si>
    <t>TORNILLO CORTICAL 3.5*50mm TITANIO</t>
  </si>
  <si>
    <t>Ti-102.255</t>
  </si>
  <si>
    <t>2100027758</t>
  </si>
  <si>
    <t>TORNILLO CORTICAL 3.5*55mm TITANIO</t>
  </si>
  <si>
    <t>Ti-102.260</t>
  </si>
  <si>
    <t>210002759</t>
  </si>
  <si>
    <t>TORNILLO CORTICAL 3.5*60mm TITANIO</t>
  </si>
  <si>
    <t>55903565YN</t>
  </si>
  <si>
    <t>1900047462</t>
  </si>
  <si>
    <t>TORNILLO CORTICAL 3.5*65mm TITANIO</t>
  </si>
  <si>
    <t>55903570YN</t>
  </si>
  <si>
    <t>1900047727</t>
  </si>
  <si>
    <t>TORNILLO CORTICAL 3.5*70mm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</si>
  <si>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</si>
  <si>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</si>
  <si>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</si>
  <si>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</si>
  <si>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</si>
  <si>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</si>
  <si>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</si>
  <si>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</si>
  <si>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</si>
  <si>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</si>
  <si>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</si>
  <si>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</si>
  <si>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</si>
  <si>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</si>
  <si>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</si>
  <si>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</si>
  <si>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</si>
  <si>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</si>
  <si>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</si>
  <si>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</si>
  <si>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</si>
  <si>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</si>
  <si>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</si>
  <si>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</si>
  <si>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</si>
  <si>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</si>
  <si>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</si>
  <si>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</si>
  <si>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</si>
  <si>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</si>
  <si>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</si>
  <si>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</si>
  <si>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</si>
  <si>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T500935038</t>
  </si>
  <si>
    <t>J2104467</t>
  </si>
  <si>
    <t>TORNILLO DE BLOQUEO 3.5*38mm TITANIO</t>
  </si>
  <si>
    <t>T500935040</t>
  </si>
  <si>
    <t>TORNILLO DE BLOQUEO 3.5*40mm TITANIO</t>
  </si>
  <si>
    <t>T500935042</t>
  </si>
  <si>
    <t>K180400706</t>
  </si>
  <si>
    <t>TORNILLO DE BLOQUEO 3.5*42mm TITANIO</t>
  </si>
  <si>
    <t>T500935044</t>
  </si>
  <si>
    <t>M180400715</t>
  </si>
  <si>
    <t>TORNILLO DE BLOQUEO 3.5*44mm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</si>
  <si>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</si>
  <si>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</si>
  <si>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</si>
  <si>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</si>
  <si>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</si>
  <si>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</si>
  <si>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</si>
  <si>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TORNILLO DE BLOQUEO 3.5*50mm TITANIO</t>
  </si>
  <si>
    <t>T500935055</t>
  </si>
  <si>
    <t>TORNILLO DE BLOQUEO  3.5 *55 mm TIT.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</si>
  <si>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</si>
  <si>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</si>
  <si>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</si>
  <si>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</si>
  <si>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</si>
  <si>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</si>
  <si>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040030020</t>
  </si>
  <si>
    <t>2104461</t>
  </si>
  <si>
    <t xml:space="preserve">TORNILLO ESPONJOSO 4.0*20mm TITANIO </t>
  </si>
  <si>
    <t>040030025</t>
  </si>
  <si>
    <t>K200400304</t>
  </si>
  <si>
    <t>TORNILLO ESPONJOSO 4.0 X 25 MM TITANIO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</si>
  <si>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</si>
  <si>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</si>
  <si>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</si>
  <si>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</si>
  <si>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</si>
  <si>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</si>
  <si>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</si>
  <si>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</si>
  <si>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</si>
  <si>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</si>
  <si>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</si>
  <si>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</si>
  <si>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</si>
  <si>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</si>
  <si>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</si>
  <si>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</si>
  <si>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</si>
  <si>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</si>
  <si>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</si>
  <si>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</si>
  <si>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</si>
  <si>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</si>
  <si>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ARANDELAS 3.5mm TITANIO </t>
  </si>
  <si>
    <t>INSTRUMENTAL 3.5 IRENE # 4</t>
  </si>
  <si>
    <t>DESCRIPCION</t>
  </si>
  <si>
    <t>BANDEJA SUPERIOR</t>
  </si>
  <si>
    <t>SEPARADORES MINIHOMMAN FINOS</t>
  </si>
  <si>
    <t>SEPARADORES MINIHOMMAN FINOS ANCHOS</t>
  </si>
  <si>
    <t>SEPARADORES SENMILLER</t>
  </si>
  <si>
    <t>TREFINA ANCLAJE RAPIDO</t>
  </si>
  <si>
    <t>ATORNILLADOR 3.5 STARDRIVER</t>
  </si>
  <si>
    <t xml:space="preserve">MANGO CAFE ANCLAJE RAPIDO </t>
  </si>
  <si>
    <t>MANGO EN T ANCLAJE RAPIDO</t>
  </si>
  <si>
    <t>DOBLADORES DE PLACAS</t>
  </si>
  <si>
    <t>AVELLANADOR EN T</t>
  </si>
  <si>
    <t>MEDIDOR DE PROFUNDIDAD 3.5</t>
  </si>
  <si>
    <t>MACHUELO ANCLAJE RAPIDO</t>
  </si>
  <si>
    <t>ATORNILLADOR ANCLAJE RAPIDO HEXAGONAL</t>
  </si>
  <si>
    <t>GUIA DOBLE 2.5/3.5</t>
  </si>
  <si>
    <t>GUIA EXCENTRICA Y CENTRICA 2.5/3.5</t>
  </si>
  <si>
    <t>GUIAS DE BLOQUEO</t>
  </si>
  <si>
    <t>ATORNILLADORES ANCLAJE RAPIDO STARDRIVER</t>
  </si>
  <si>
    <t>LLAVE HEXAGONAL</t>
  </si>
  <si>
    <t>BROCAS 2.8 CON TOPE</t>
  </si>
  <si>
    <t>BROCAS 2.5</t>
  </si>
  <si>
    <t>BROCA 3.2</t>
  </si>
  <si>
    <t>BROCA 3.5</t>
  </si>
  <si>
    <t xml:space="preserve">PINES </t>
  </si>
  <si>
    <t>BANDEJA INFERIOR</t>
  </si>
  <si>
    <t>MANGO TORQUE 1.5N.m AZUL</t>
  </si>
  <si>
    <t>PINZA VERBRUGUER PEQUEÑA</t>
  </si>
  <si>
    <t>PINZAS REDUCTORAS CANGREJO ARANDELA PEQUEÑAS</t>
  </si>
  <si>
    <t>PINZA REDUCTORA ESPAÑOLA CREMALLERA</t>
  </si>
  <si>
    <t>PINZA EN PUNTA CREMALLERA</t>
  </si>
  <si>
    <t>ATORNILLADOR HEXAGONAL 3.5 CON CAMISA</t>
  </si>
  <si>
    <t>DISECTOR DE COOB</t>
  </si>
  <si>
    <t>DESPERIO CURVO</t>
  </si>
  <si>
    <t>CURETA</t>
  </si>
  <si>
    <t>PINZA VERBRUGUER GRANDE</t>
  </si>
  <si>
    <t>PINZAS REDUCTORAS CANGREJO ARANDELA GRANDES</t>
  </si>
  <si>
    <t>GUBIA</t>
  </si>
  <si>
    <t>SEPARADORES HOMMAN FINOS</t>
  </si>
  <si>
    <t>SEPARADORES HOMMAN FINOS LARGOS</t>
  </si>
  <si>
    <t>OSTEOTOMO FINO</t>
  </si>
  <si>
    <t>LLAVE JACOBS</t>
  </si>
  <si>
    <t xml:space="preserve">EL MOTOR DEBE SER ESTERILIZADO EN FRIO </t>
  </si>
  <si>
    <t xml:space="preserve">LA ENTIDAD SE HACE RESPONSABLE ANTE CUALQUIER DAÑO PRESENTADO </t>
  </si>
  <si>
    <t>LAS BATERIAS NO SE ESTERILIZAN</t>
  </si>
  <si>
    <t>ENTREGADO</t>
  </si>
  <si>
    <t>RECIBIDO</t>
  </si>
  <si>
    <t>INSTRUMENTADOR</t>
  </si>
  <si>
    <t>VERIFICADO</t>
  </si>
  <si>
    <t>OBSERVACIONES</t>
  </si>
  <si>
    <t>INQ</t>
  </si>
  <si>
    <t>T50022408</t>
  </si>
  <si>
    <t>2200018926</t>
  </si>
  <si>
    <t>TORNILLO CORTICAL 2.4*8mm TITANIO</t>
  </si>
  <si>
    <t>T50022410</t>
  </si>
  <si>
    <t>2200094139</t>
  </si>
  <si>
    <t>TORNILLO CORTICAL 2.4*10mm TITANIO</t>
  </si>
  <si>
    <t>040240012</t>
  </si>
  <si>
    <t>2200018447</t>
  </si>
  <si>
    <t xml:space="preserve">TORNILLO CORTICAL 2.4*12mm TITANIO </t>
  </si>
  <si>
    <t>030350014</t>
  </si>
  <si>
    <t>2200027256</t>
  </si>
  <si>
    <t xml:space="preserve">TORNILLO CORTICAL 2.4*14mm TITANIO </t>
  </si>
  <si>
    <t>030350016</t>
  </si>
  <si>
    <t>1601030351</t>
  </si>
  <si>
    <t xml:space="preserve">TORNILLO CORTICAL 2.4*16mm TITANIO </t>
  </si>
  <si>
    <t>TI-100S.216</t>
  </si>
  <si>
    <t>030350018</t>
  </si>
  <si>
    <t>2200063348</t>
  </si>
  <si>
    <t xml:space="preserve">TORNILLO CORTICAL 2.4*18mm TITANIO  </t>
  </si>
  <si>
    <t>030350020</t>
  </si>
  <si>
    <t>2200061200</t>
  </si>
  <si>
    <t xml:space="preserve">TORNILLO CORTICAL 2.4*20mm TITANIO </t>
  </si>
  <si>
    <t>030350022</t>
  </si>
  <si>
    <t>2200028229</t>
  </si>
  <si>
    <t xml:space="preserve">TORNILLO CORTICAL 2.4*22mm TITANIO </t>
  </si>
  <si>
    <t>040240024</t>
  </si>
  <si>
    <t>2100052150</t>
  </si>
  <si>
    <t xml:space="preserve">TORNILLO CORTICAL 2.4*24mm TITANIO </t>
  </si>
  <si>
    <t>T50022426</t>
  </si>
  <si>
    <t>2200009013</t>
  </si>
  <si>
    <t xml:space="preserve">TORNILLO CORTICAL 2.4*26mm TITANIO </t>
  </si>
  <si>
    <t>T50022428</t>
  </si>
  <si>
    <t>2200008318</t>
  </si>
  <si>
    <t xml:space="preserve">TORNILLO CORTICAL 2.4*28mm TITANIO </t>
  </si>
  <si>
    <t>T50022430</t>
  </si>
  <si>
    <t>2200028230</t>
  </si>
  <si>
    <t xml:space="preserve">TORNILLO CORTICAL 2.4*30mm TITANIO </t>
  </si>
  <si>
    <t>T50022714</t>
  </si>
  <si>
    <t>2200111515</t>
  </si>
  <si>
    <t xml:space="preserve">TORNILLO CORTICAL 2.7*14mm TITANIO  </t>
  </si>
  <si>
    <t>T50022718</t>
  </si>
  <si>
    <t>2200112005</t>
  </si>
  <si>
    <t xml:space="preserve">TORNILLO CORTICAL 2.7*18mm TITANIO </t>
  </si>
  <si>
    <t>T50022720</t>
  </si>
  <si>
    <t>2200081171</t>
  </si>
  <si>
    <t xml:space="preserve">TORNILLO CORTICAL 2.7*20mm TITANIO </t>
  </si>
  <si>
    <t>T50022722</t>
  </si>
  <si>
    <t>2200064810</t>
  </si>
  <si>
    <t xml:space="preserve">TORNILLO CORTICAL 2.7*22mm TITANIO </t>
  </si>
  <si>
    <t>T50022728</t>
  </si>
  <si>
    <t>2200040563</t>
  </si>
  <si>
    <t xml:space="preserve">TORNILLO CORTICAL 2.7*28mm TITANIO </t>
  </si>
  <si>
    <t>031.030</t>
  </si>
  <si>
    <t>D-8/T-171B/4205</t>
  </si>
  <si>
    <t xml:space="preserve">TORNILLO CORTICAL 2.7*30mm TITANIO </t>
  </si>
  <si>
    <t>031.032</t>
  </si>
  <si>
    <t xml:space="preserve">TORNILLO CORTICAL 2.7 *32mm  TITANIO </t>
  </si>
  <si>
    <t>031.034</t>
  </si>
  <si>
    <t xml:space="preserve">TORNILLO CORTICAL 2.7 *34mm  TITANIO </t>
  </si>
  <si>
    <t>031.040</t>
  </si>
  <si>
    <t xml:space="preserve">TORNILLO CORTICAL 2.7*40mm TITANIO </t>
  </si>
  <si>
    <t>TI-SF-100V.208</t>
  </si>
  <si>
    <t xml:space="preserve">TORNILLO DE BLOQUEO 2.4*08mm TITANIO </t>
  </si>
  <si>
    <t>TI-SF-100V.210</t>
  </si>
  <si>
    <t xml:space="preserve">TORNILLO DE BLOQUEO  2.4*10mm TITANIO </t>
  </si>
  <si>
    <t>TI-SF-100V.212</t>
  </si>
  <si>
    <t xml:space="preserve">TORNILLO DE BLOQUEO  2.4*12mm TITANIO </t>
  </si>
  <si>
    <t>TI-SF-100V.214</t>
  </si>
  <si>
    <t xml:space="preserve">TORNILLO DE BLOQUEO  2.4*14mm TITANIO </t>
  </si>
  <si>
    <t>TI-SF-100V.216</t>
  </si>
  <si>
    <t xml:space="preserve">TORNILLO DE BLOQUEO  2.4*16mm TITANIO </t>
  </si>
  <si>
    <t>TI-SF-100V.218</t>
  </si>
  <si>
    <t xml:space="preserve">TORNILLO DE BLOQUEO  2.4*18mm TITANIO </t>
  </si>
  <si>
    <t>TI-SF-100V.220</t>
  </si>
  <si>
    <t xml:space="preserve">TORNILLO DE BLOQUEO  2.4*20mm TITANIO </t>
  </si>
  <si>
    <t>TI-SF-100V.222</t>
  </si>
  <si>
    <t xml:space="preserve">TORNILLO DE BLOQUEO  2.4*22mm TITANIO </t>
  </si>
  <si>
    <t>TI-SF-100V.224</t>
  </si>
  <si>
    <t xml:space="preserve">TORNILLO DE BLOQUEO  2.4*24mm TITANIO </t>
  </si>
  <si>
    <t>TI-SF-100V.226</t>
  </si>
  <si>
    <t xml:space="preserve">TORNILLO DE BLOQUEO  2.4*26mm TITANIO </t>
  </si>
  <si>
    <t xml:space="preserve">TORNILLO DE BLOQUEO  2.7*08mm TITANIO </t>
  </si>
  <si>
    <t>50102110</t>
  </si>
  <si>
    <t xml:space="preserve">TORNILLO DE BLOQUEO 2.7*10mm TITANIO </t>
  </si>
  <si>
    <t>50102112</t>
  </si>
  <si>
    <t xml:space="preserve">TORNILLO DE BLOQUEO 2.7*12mm TITANIO </t>
  </si>
  <si>
    <t>50102114</t>
  </si>
  <si>
    <t xml:space="preserve">TORNILLO DE BLOQUEO 2.7*14mm TITANIO </t>
  </si>
  <si>
    <t>50102116</t>
  </si>
  <si>
    <t>2100026255</t>
  </si>
  <si>
    <t xml:space="preserve">TORNILLO DE BLOQUEO 2.7*16mm TITANIO </t>
  </si>
  <si>
    <t>50102118</t>
  </si>
  <si>
    <t xml:space="preserve">TORNILLO DE BLOQUEO 2.7*18mm TITANIO </t>
  </si>
  <si>
    <t>50102120</t>
  </si>
  <si>
    <t xml:space="preserve">TORNILLO DE BLOQUEO 2.7*20mm TITANIO </t>
  </si>
  <si>
    <t>50102122</t>
  </si>
  <si>
    <t>2100046556</t>
  </si>
  <si>
    <t xml:space="preserve">TORNILLO DE BLOQUEO 2.7*22mm TITANIO </t>
  </si>
  <si>
    <t>50102124</t>
  </si>
  <si>
    <t>2000115332</t>
  </si>
  <si>
    <t xml:space="preserve">TORNILLO DE BLOQUEO 2.7*24mm TITANIO </t>
  </si>
  <si>
    <t>50102126</t>
  </si>
  <si>
    <t xml:space="preserve">TORNILLO DE BLOQUEO 2.7*26mm TITANIO </t>
  </si>
  <si>
    <t xml:space="preserve"> INSTRUMENTAL TORNILLERIA 2.4/2.7 ACERO # 2</t>
  </si>
  <si>
    <t>MANGO ATORNILLADOR TORQUE</t>
  </si>
  <si>
    <t>GUIA DE BLOQUEO DE 1.8MM</t>
  </si>
  <si>
    <t>GUIA DE BLOQUEO DE 2.0MM</t>
  </si>
  <si>
    <t>CAMISA PARA ATORNILLADOR</t>
  </si>
  <si>
    <t>MEDIDOR DE PROFUNDIDAD</t>
  </si>
  <si>
    <t>ATORNILLADOR ANCLAJE RAPIDO CORTO</t>
  </si>
  <si>
    <t>ATORNILLADOR ANCLAJE RAPIDO LARGO</t>
  </si>
  <si>
    <t>BROCAS 1.8</t>
  </si>
  <si>
    <t>BROCAS 2.0 CORTA</t>
  </si>
  <si>
    <t>BROCA 2.0 LARGA</t>
  </si>
  <si>
    <t xml:space="preserve">GUIA DE ANGULO VARIABLE </t>
  </si>
  <si>
    <t>GUIA DE BROCA 1.8/2.4</t>
  </si>
  <si>
    <t>ADAPTADOR TORQUE ANCLAJE RAPIDO 0.8 N.m</t>
  </si>
  <si>
    <t>PINES</t>
  </si>
  <si>
    <t>12:00MD</t>
  </si>
  <si>
    <t>DR. PARRALES</t>
  </si>
  <si>
    <t>CLINICA SANTA GEMA</t>
  </si>
  <si>
    <t>GUAYAQUIL</t>
  </si>
  <si>
    <t>A93680373</t>
  </si>
  <si>
    <t>PLACA BLOQ. PERONE 2.7/3.5mm*3 ORIF. DER. TITANIO</t>
  </si>
  <si>
    <t>A93680486</t>
  </si>
  <si>
    <t>PLACA BLOQ. PERONE 2.7/3.5mm*4 ORIF. DER. TITANIO</t>
  </si>
  <si>
    <t>PLACA BLOQ. PERONE 2.7/3.5mm*5 ORIF. DER. TITANIO</t>
  </si>
  <si>
    <t>A93680611</t>
  </si>
  <si>
    <t>PLACA BLOQ. PERONE 2.7/3.5mm*6 ORIF. DER. TITANIO</t>
  </si>
  <si>
    <t>A93680712</t>
  </si>
  <si>
    <t>PLACA BLOQ. PERONE 2.7/3.5mm*7 ORIF. DER. TITANIO</t>
  </si>
  <si>
    <t>A93680915</t>
  </si>
  <si>
    <t>PLACA BLOQ. PERONE 2.7/3.5mm*9 ORIF. DER. TITANIO</t>
  </si>
  <si>
    <t>A93681117</t>
  </si>
  <si>
    <t>PLACA BLOQ. PERONE 2.7/3.5mm*11 ORIF. DER. TITANIO</t>
  </si>
  <si>
    <t>A93681320</t>
  </si>
  <si>
    <t>PLACA BLOQ. PERONE 2.7/3.5mm*13 ORIF. DER. TITANIO</t>
  </si>
  <si>
    <t>A93681522</t>
  </si>
  <si>
    <t>PLACA BLOQ. PERONE 2.7/3.5mm*15 ORIF. DER. TITANIO</t>
  </si>
  <si>
    <t>A93670373</t>
  </si>
  <si>
    <t>PLACA BLOQ. PERONE 2.7/3.5mm*3 ORIF. IZQ. TITANIO</t>
  </si>
  <si>
    <t>PLACA BLOQ. PERONE 2.7/3.5mm*4 ORIF. IZQ. TITANIO</t>
  </si>
  <si>
    <t>A93670599</t>
  </si>
  <si>
    <t>PLACA BLOQ. PERONE 2.7/3.5mm*5 ORIF. IZQ. TITANIO</t>
  </si>
  <si>
    <t>A93670611</t>
  </si>
  <si>
    <t>PLACA BLOQ. PERONE 2.7/3.5mm*6 ORIF. IZQ. TITANIO</t>
  </si>
  <si>
    <t>A93670712</t>
  </si>
  <si>
    <t>PLACA BLOQ. PERONE 2.7/3.5mm*7 ORIF.   IZQ. TITANIO</t>
  </si>
  <si>
    <t>A93670915</t>
  </si>
  <si>
    <t>PLACA BLOQ. PERONE 2.7/3.5mm*9 ORIF. IZQ. TITANIO</t>
  </si>
  <si>
    <t>A93671117</t>
  </si>
  <si>
    <t>PLACA BLOQ. PERONE 2.7/3.5mm*11 ORIF. IZQ. TITANIO</t>
  </si>
  <si>
    <t>A93671320</t>
  </si>
  <si>
    <t>PLACA BLOQ. PERONE 2.7/3.5mm*13 ORIF. IZQ. TITANIO</t>
  </si>
  <si>
    <t>A93671522</t>
  </si>
  <si>
    <t>PLACA BLOQ. PERONE 2.7/3.5mm*15 ORIF. IZQ. TITANIO</t>
  </si>
  <si>
    <t>T713905090</t>
  </si>
  <si>
    <t>2000086742</t>
  </si>
  <si>
    <t>PLACA BLOQ. PERONE ANATOMICA 90mm 3.5*6 ORIF. TIT.</t>
  </si>
  <si>
    <t>T713908126</t>
  </si>
  <si>
    <t>2000068896</t>
  </si>
  <si>
    <t>PLACA BLOQ. PERONE ANATOMICA 126mm 3.5*8 ORIF. TIT.</t>
  </si>
  <si>
    <t>T713907114</t>
  </si>
  <si>
    <t>2000084314</t>
  </si>
  <si>
    <t>PLACA BLOQ. PERONE ANATOMICA 114mm 3.5*7  ORIF. TIT.</t>
  </si>
  <si>
    <t>A808606076</t>
  </si>
  <si>
    <t>20G32773</t>
  </si>
  <si>
    <t>PLACA BLOQ. 1/3 CAÑA 3.5mm*06 ORIF. TIT.</t>
  </si>
  <si>
    <t>A808607088</t>
  </si>
  <si>
    <t>20G32774</t>
  </si>
  <si>
    <t>PLACA BLOQ. 1/3 CAÑA 3.5mm*07 ORIF. TIT.</t>
  </si>
  <si>
    <t>A808608100</t>
  </si>
  <si>
    <t>20G06545</t>
  </si>
  <si>
    <t>PLACA BLOQ. 1/3 CAÑA 3.5mm*08 ORIF. TIT.</t>
  </si>
  <si>
    <t>A808609112</t>
  </si>
  <si>
    <t>2200028996</t>
  </si>
  <si>
    <t>PLACA BLOQ. 1/3 CAÑA 3.5mm*09 ORIF. TIT.</t>
  </si>
  <si>
    <t>A808610124</t>
  </si>
  <si>
    <t>2200073157</t>
  </si>
  <si>
    <t>PLACA BLOQ. 1/3 CAÑA 3.5mm*10 ORIF. TIT.</t>
  </si>
  <si>
    <t>A808612148</t>
  </si>
  <si>
    <t>20G07259</t>
  </si>
  <si>
    <t>PLACA BLOQ. 1/3 CAÑA 3.5mm*12 ORIF. TIT.</t>
  </si>
  <si>
    <t>BATERIAS GRIS # 14 # 15</t>
  </si>
  <si>
    <t>TI-138.105</t>
  </si>
  <si>
    <t xml:space="preserve">PLACA SENCILLA 1/3 CAÑA 3.5 *5 ORIF. TIT. </t>
  </si>
  <si>
    <t>TI-138.107</t>
  </si>
  <si>
    <t xml:space="preserve">PLACA SENCILLA 1/3 CAÑA 3.5 *7 ORIF. TIT. </t>
  </si>
  <si>
    <t>TI-138.108</t>
  </si>
  <si>
    <t xml:space="preserve">PLACA SENCILLA 1/3 CAÑA 3.5 *8 ORIF. TIT. </t>
  </si>
  <si>
    <t>TI-138.104</t>
  </si>
  <si>
    <t xml:space="preserve">PLACA  SENCILLA 1/3 CAÑA 3.5mm  *4 ORIF. TIT. </t>
  </si>
  <si>
    <t>Ti-116.318</t>
  </si>
  <si>
    <t xml:space="preserve">TORNILLO CANULADO 4.0*20mm TITANIO </t>
  </si>
  <si>
    <t>Ti-116.320</t>
  </si>
  <si>
    <t>Ti-116.324</t>
  </si>
  <si>
    <t>TORNILLO CANULADO 4.0*24mm TITANIO</t>
  </si>
  <si>
    <t>Ti-116.326</t>
  </si>
  <si>
    <t xml:space="preserve">TORNILLO CANULADO 4.0*26mm TITANIO </t>
  </si>
  <si>
    <t>Ti-116.328</t>
  </si>
  <si>
    <t xml:space="preserve">TORNILLO CANULADO 4.0*28mm TITANIO </t>
  </si>
  <si>
    <t>Ti-116.330</t>
  </si>
  <si>
    <t>TORNILLO CANULADO 4.0*30mm TITANIO</t>
  </si>
  <si>
    <t>C190600201</t>
  </si>
  <si>
    <t>Ti-116.332</t>
  </si>
  <si>
    <t>C190600216</t>
  </si>
  <si>
    <t>TORNILLO CANULADO 4.0*32mm TITANIO</t>
  </si>
  <si>
    <t>Ti-116.336</t>
  </si>
  <si>
    <t>M180600209</t>
  </si>
  <si>
    <t>TORNILLO CANULADO 4.0*36mm TITANIO</t>
  </si>
  <si>
    <t>Ti-116.338</t>
  </si>
  <si>
    <t>B190600204</t>
  </si>
  <si>
    <t>TORNILLO CANULADO 4.0*38mm TITANIO</t>
  </si>
  <si>
    <t>060020040</t>
  </si>
  <si>
    <t xml:space="preserve">TORNILLO CANULADO 4.0*40mm TITANIO </t>
  </si>
  <si>
    <t>060020042</t>
  </si>
  <si>
    <t>A190600230</t>
  </si>
  <si>
    <t>TORNILLO CANULADO 4.0*42mm TITANIO</t>
  </si>
  <si>
    <t>060020044</t>
  </si>
  <si>
    <t>A190210605</t>
  </si>
  <si>
    <t>TORNILLO CANULADO 4.0*44mm TITANIO</t>
  </si>
  <si>
    <t>060020046</t>
  </si>
  <si>
    <t>A190210902</t>
  </si>
  <si>
    <t>TORNILLO CANULADO 4.0*46mm TITANIO</t>
  </si>
  <si>
    <t>060020048</t>
  </si>
  <si>
    <t>A190211502</t>
  </si>
  <si>
    <t>TORNILLO CANULADO 4.0*48mm TITANIO</t>
  </si>
  <si>
    <t>060020050</t>
  </si>
  <si>
    <t>TORNILLO CANULADO 4.0*50mm TITANIO</t>
  </si>
  <si>
    <t>060020052</t>
  </si>
  <si>
    <t>M180211402</t>
  </si>
  <si>
    <t>TORNILLO CANULADO 4.0*52mm TITANIO</t>
  </si>
  <si>
    <t>M180211401</t>
  </si>
  <si>
    <t>TORNILLO CANULADO 4.0*56mm TITANIO</t>
  </si>
  <si>
    <t>060020060</t>
  </si>
  <si>
    <t xml:space="preserve">TORNILLO CANULADO 4.0*60mm TITANIO </t>
  </si>
  <si>
    <t xml:space="preserve">ARANDELA 3.5mm TITANIO </t>
  </si>
  <si>
    <t>184.311</t>
  </si>
  <si>
    <t>211037898</t>
  </si>
  <si>
    <t xml:space="preserve">METRO DE ALAMBRE QUIRÚRGICO *0.8mm ACERO </t>
  </si>
  <si>
    <t>184.313</t>
  </si>
  <si>
    <t xml:space="preserve">METRO DE ALAMBRE QUIRÚRGICO *1.0mm ACERO </t>
  </si>
  <si>
    <t>INSTRUMENTAL TORNILLO CANULADO 4.0MM TITANIO UNO</t>
  </si>
  <si>
    <t>CODIGO</t>
  </si>
  <si>
    <t>DESCRIPCIÓN</t>
  </si>
  <si>
    <t>Q.080.01</t>
  </si>
  <si>
    <t>Medidor de Profundidad (0-70mm)</t>
  </si>
  <si>
    <t>Q.080.02</t>
  </si>
  <si>
    <t>Aguja de Limpieza 1.2mm</t>
  </si>
  <si>
    <t>Q.080.04</t>
  </si>
  <si>
    <t>Broca Canulada con Bloque Limitado 2.7mm</t>
  </si>
  <si>
    <t>Broca Canulada  2.7mm</t>
  </si>
  <si>
    <t>Q.080.05</t>
  </si>
  <si>
    <t>Destornillador hexagonal de punta 2.5mm</t>
  </si>
  <si>
    <t>Q.080.06</t>
  </si>
  <si>
    <t>Macho de Canulado para Tornillos Canulado 4.5mm</t>
  </si>
  <si>
    <t>Q.080.07</t>
  </si>
  <si>
    <t>Macho de Canulado para Tornillos Canulado 3.5mm</t>
  </si>
  <si>
    <t>Q.080.08</t>
  </si>
  <si>
    <t xml:space="preserve">Destornillador hexagonal Canulado, de punta 2.5mm con camisa </t>
  </si>
  <si>
    <t>Q.080.09</t>
  </si>
  <si>
    <t>Avellanador Canulado ∅ 6.5</t>
  </si>
  <si>
    <t>Q.080.10</t>
  </si>
  <si>
    <t>Llave hexagonal</t>
  </si>
  <si>
    <t>Q.080.11</t>
  </si>
  <si>
    <t xml:space="preserve">Guía de pin 1.2mm con mango 2 piezas </t>
  </si>
  <si>
    <t>Q.080.12</t>
  </si>
  <si>
    <t>Guía de broca 1.2mm</t>
  </si>
  <si>
    <t>Q.080.13</t>
  </si>
  <si>
    <t xml:space="preserve">Pine De 1.0MM </t>
  </si>
  <si>
    <t>Q.080.14</t>
  </si>
  <si>
    <t xml:space="preserve">Pines De 1.2MM </t>
  </si>
  <si>
    <t>Q.080.15</t>
  </si>
  <si>
    <t xml:space="preserve">Atornillador Canulado  </t>
  </si>
  <si>
    <t>PERFORADOR CANULADO DORADO #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</si>
</sst>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26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theme="0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4"/>
      <name val="Arial"/>
      <family val="2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3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4" fillId="0" borderId="3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8" fillId="0" borderId="10" xfId="1" applyFont="1" applyBorder="1"/>
    <xf numFmtId="0" fontId="8" fillId="0" borderId="11" xfId="1" applyFont="1" applyBorder="1"/>
    <xf numFmtId="0" fontId="4" fillId="0" borderId="8" xfId="0" applyFont="1" applyBorder="1" applyAlignment="1">
      <alignment horizontal="center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8" fillId="0" borderId="0" xfId="1" applyFont="1"/>
    <xf numFmtId="0" fontId="9" fillId="3" borderId="0" xfId="0" applyFont="1" applyFill="1" applyAlignment="1">
      <alignment vertical="center"/>
    </xf>
    <xf numFmtId="0" fontId="11" fillId="2" borderId="12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0" fillId="2" borderId="12" xfId="0" applyFont="1" applyFill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2" xfId="0" applyNumberFormat="1" applyFont="1" applyBorder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10" fillId="0" borderId="12" xfId="0" applyFont="1" applyBorder="1" applyAlignment="1">
      <alignment vertical="center"/>
    </xf>
    <xf numFmtId="49" fontId="10" fillId="2" borderId="12" xfId="0" applyNumberFormat="1" applyFont="1" applyFill="1" applyBorder="1" applyAlignment="1">
      <alignment horizontal="left" vertical="center"/>
    </xf>
    <xf numFmtId="0" fontId="12" fillId="0" borderId="0" xfId="0" applyFont="1" applyAlignment="1">
      <alignment vertical="center"/>
    </xf>
    <xf numFmtId="0" fontId="10" fillId="0" borderId="12" xfId="0" applyFont="1" applyBorder="1" applyAlignment="1">
      <alignment vertical="center" wrapText="1"/>
    </xf>
    <xf numFmtId="165" fontId="10" fillId="0" borderId="12" xfId="0" applyNumberFormat="1" applyFont="1" applyBorder="1" applyAlignment="1">
      <alignment horizontal="left" vertical="center"/>
    </xf>
    <xf numFmtId="20" fontId="10" fillId="0" borderId="12" xfId="0" applyNumberFormat="1" applyFont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0" xfId="0" applyFont="1"/>
    <xf numFmtId="49" fontId="11" fillId="0" borderId="12" xfId="0" applyNumberFormat="1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4" borderId="14" xfId="0" applyFont="1" applyFill="1" applyBorder="1"/>
    <xf numFmtId="0" fontId="13" fillId="4" borderId="14" xfId="0" applyFont="1" applyFill="1" applyBorder="1" applyAlignment="1">
      <alignment horizontal="left"/>
    </xf>
    <xf numFmtId="0" fontId="13" fillId="2" borderId="0" xfId="0" applyFont="1" applyFill="1"/>
    <xf numFmtId="0" fontId="3" fillId="5" borderId="12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left" vertical="center"/>
    </xf>
    <xf numFmtId="0" fontId="15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1" fillId="0" borderId="12" xfId="0" applyFont="1" applyBorder="1" applyAlignment="1" applyProtection="1">
      <alignment vertical="top" readingOrder="1"/>
      <protection locked="0"/>
    </xf>
    <xf numFmtId="1" fontId="1" fillId="0" borderId="12" xfId="0" applyNumberFormat="1" applyFont="1" applyBorder="1" applyAlignment="1">
      <alignment horizontal="center"/>
    </xf>
    <xf numFmtId="0" fontId="2" fillId="0" borderId="12" xfId="0" applyFont="1" applyBorder="1"/>
    <xf numFmtId="1" fontId="14" fillId="0" borderId="12" xfId="0" applyNumberFormat="1" applyFont="1" applyBorder="1" applyAlignment="1">
      <alignment horizontal="center"/>
    </xf>
    <xf numFmtId="0" fontId="15" fillId="0" borderId="12" xfId="0" applyFont="1" applyBorder="1" applyAlignment="1">
      <alignment horizontal="left" vertical="top"/>
    </xf>
    <xf numFmtId="49" fontId="15" fillId="0" borderId="12" xfId="0" applyNumberFormat="1" applyFont="1" applyBorder="1" applyAlignment="1">
      <alignment horizontal="center"/>
    </xf>
    <xf numFmtId="0" fontId="15" fillId="0" borderId="12" xfId="0" applyFont="1" applyBorder="1" applyAlignment="1">
      <alignment horizontal="center" vertical="top"/>
    </xf>
    <xf numFmtId="0" fontId="15" fillId="0" borderId="0" xfId="0" applyFont="1" applyAlignment="1">
      <alignment horizontal="center" vertical="top"/>
    </xf>
    <xf numFmtId="0" fontId="2" fillId="0" borderId="0" xfId="0" applyFont="1" applyAlignment="1">
      <alignment horizontal="left"/>
    </xf>
    <xf numFmtId="0" fontId="15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 applyProtection="1">
      <alignment horizontal="left" vertical="top"/>
      <protection locked="0"/>
    </xf>
    <xf numFmtId="0" fontId="1" fillId="0" borderId="0" xfId="0" applyFont="1" applyAlignment="1" applyProtection="1">
      <alignment vertical="top" readingOrder="1"/>
      <protection locked="0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16" fillId="0" borderId="0" xfId="0" applyFont="1" applyAlignment="1">
      <alignment horizontal="center"/>
    </xf>
    <xf numFmtId="0" fontId="17" fillId="0" borderId="12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6" fillId="0" borderId="0" xfId="0" applyFont="1"/>
    <xf numFmtId="0" fontId="18" fillId="0" borderId="0" xfId="0" applyFont="1"/>
    <xf numFmtId="0" fontId="2" fillId="0" borderId="0" xfId="0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0" fontId="2" fillId="0" borderId="0" xfId="1" applyFont="1" applyAlignment="1">
      <alignment horizontal="left"/>
    </xf>
    <xf numFmtId="0" fontId="2" fillId="0" borderId="16" xfId="1" applyFont="1" applyBorder="1" applyAlignment="1">
      <alignment horizontal="left"/>
    </xf>
    <xf numFmtId="0" fontId="2" fillId="0" borderId="16" xfId="1" applyFont="1" applyBorder="1" applyAlignment="1">
      <alignment wrapText="1"/>
    </xf>
    <xf numFmtId="0" fontId="2" fillId="0" borderId="0" xfId="1" applyFont="1"/>
    <xf numFmtId="0" fontId="2" fillId="0" borderId="16" xfId="0" applyFont="1" applyBorder="1" applyAlignment="1">
      <alignment horizontal="left"/>
    </xf>
    <xf numFmtId="0" fontId="2" fillId="0" borderId="16" xfId="0" applyFont="1" applyBorder="1"/>
    <xf numFmtId="0" fontId="1" fillId="0" borderId="12" xfId="0" applyFont="1" applyBorder="1" applyAlignment="1" applyProtection="1">
      <alignment horizontal="center" wrapText="1" readingOrder="1"/>
      <protection locked="0"/>
    </xf>
    <xf numFmtId="0" fontId="1" fillId="0" borderId="12" xfId="0" applyFont="1" applyBorder="1" applyAlignment="1">
      <alignment horizontal="center" readingOrder="1"/>
    </xf>
    <xf numFmtId="0" fontId="2" fillId="0" borderId="12" xfId="1" applyFont="1" applyBorder="1" applyAlignment="1">
      <alignment horizontal="center"/>
    </xf>
    <xf numFmtId="0" fontId="3" fillId="0" borderId="12" xfId="1" applyFont="1" applyBorder="1" applyAlignment="1">
      <alignment horizontal="center"/>
    </xf>
    <xf numFmtId="0" fontId="15" fillId="0" borderId="12" xfId="1" applyFont="1" applyBorder="1" applyAlignment="1">
      <alignment horizontal="center"/>
    </xf>
    <xf numFmtId="49" fontId="15" fillId="0" borderId="12" xfId="1" applyNumberFormat="1" applyFont="1" applyBorder="1" applyAlignment="1">
      <alignment horizontal="center"/>
    </xf>
    <xf numFmtId="0" fontId="19" fillId="0" borderId="12" xfId="0" applyFont="1" applyBorder="1"/>
    <xf numFmtId="0" fontId="1" fillId="0" borderId="12" xfId="0" applyFont="1" applyBorder="1" applyAlignment="1" applyProtection="1">
      <alignment horizontal="center" vertical="top" wrapText="1" readingOrder="1"/>
      <protection locked="0"/>
    </xf>
    <xf numFmtId="0" fontId="1" fillId="0" borderId="12" xfId="0" applyFont="1" applyBorder="1" applyAlignment="1" applyProtection="1">
      <alignment horizontal="left" vertical="top" readingOrder="1"/>
      <protection locked="0"/>
    </xf>
    <xf numFmtId="0" fontId="16" fillId="0" borderId="12" xfId="0" applyFont="1" applyBorder="1" applyAlignment="1">
      <alignment horizontal="center"/>
    </xf>
    <xf numFmtId="0" fontId="16" fillId="0" borderId="12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5" xfId="0" applyFont="1" applyBorder="1" applyAlignment="1">
      <alignment horizontal="left"/>
    </xf>
    <xf numFmtId="0" fontId="18" fillId="0" borderId="12" xfId="0" applyFont="1" applyBorder="1" applyAlignment="1">
      <alignment horizontal="center" vertical="center"/>
    </xf>
    <xf numFmtId="0" fontId="18" fillId="0" borderId="12" xfId="0" applyFont="1" applyBorder="1" applyAlignment="1">
      <alignment vertical="center"/>
    </xf>
    <xf numFmtId="0" fontId="16" fillId="0" borderId="17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1" fontId="2" fillId="0" borderId="12" xfId="1" applyNumberFormat="1" applyFont="1" applyBorder="1" applyAlignment="1">
      <alignment horizontal="center"/>
    </xf>
    <xf numFmtId="1" fontId="3" fillId="0" borderId="12" xfId="1" applyNumberFormat="1" applyFont="1" applyBorder="1" applyAlignment="1">
      <alignment horizontal="center"/>
    </xf>
    <xf numFmtId="2" fontId="2" fillId="0" borderId="12" xfId="1" applyNumberFormat="1" applyFont="1" applyBorder="1" applyAlignment="1">
      <alignment horizontal="center"/>
    </xf>
    <xf numFmtId="0" fontId="2" fillId="0" borderId="12" xfId="0" applyFont="1" applyBorder="1" applyAlignment="1">
      <alignment horizontal="left" wrapText="1"/>
    </xf>
    <xf numFmtId="0" fontId="15" fillId="0" borderId="12" xfId="0" applyFont="1" applyBorder="1" applyAlignment="1">
      <alignment horizontal="left"/>
    </xf>
    <xf numFmtId="0" fontId="1" fillId="0" borderId="12" xfId="0" applyFont="1" applyBorder="1" applyAlignment="1" applyProtection="1">
      <alignment readingOrder="1"/>
      <protection locked="0"/>
    </xf>
    <xf numFmtId="49" fontId="2" fillId="6" borderId="12" xfId="0" applyNumberFormat="1" applyFont="1" applyFill="1" applyBorder="1" applyAlignment="1">
      <alignment horizontal="left"/>
    </xf>
    <xf numFmtId="0" fontId="1" fillId="6" borderId="12" xfId="0" applyFont="1" applyFill="1" applyBorder="1"/>
    <xf numFmtId="49" fontId="2" fillId="2" borderId="12" xfId="0" applyNumberFormat="1" applyFont="1" applyFill="1" applyBorder="1" applyAlignment="1">
      <alignment horizontal="left"/>
    </xf>
    <xf numFmtId="0" fontId="1" fillId="2" borderId="12" xfId="0" applyFont="1" applyFill="1" applyBorder="1"/>
    <xf numFmtId="49" fontId="1" fillId="6" borderId="12" xfId="0" applyNumberFormat="1" applyFont="1" applyFill="1" applyBorder="1" applyAlignment="1">
      <alignment horizontal="left"/>
    </xf>
    <xf numFmtId="0" fontId="1" fillId="6" borderId="12" xfId="0" applyFont="1" applyFill="1" applyBorder="1" applyAlignment="1">
      <alignment horizontal="left"/>
    </xf>
    <xf numFmtId="49" fontId="2" fillId="0" borderId="12" xfId="0" applyNumberFormat="1" applyFont="1" applyBorder="1" applyAlignment="1">
      <alignment horizontal="center"/>
    </xf>
    <xf numFmtId="1" fontId="2" fillId="0" borderId="12" xfId="0" applyNumberFormat="1" applyFont="1" applyBorder="1" applyAlignment="1">
      <alignment horizontal="center"/>
    </xf>
    <xf numFmtId="0" fontId="1" fillId="0" borderId="0" xfId="0" applyFont="1" applyBorder="1" applyAlignment="1" applyProtection="1">
      <alignment horizontal="center" vertical="top" wrapText="1" readingOrder="1"/>
      <protection locked="0"/>
    </xf>
    <xf numFmtId="0" fontId="1" fillId="0" borderId="0" xfId="0" applyFont="1" applyBorder="1" applyAlignment="1">
      <alignment horizontal="center" readingOrder="1"/>
    </xf>
    <xf numFmtId="0" fontId="1" fillId="0" borderId="0" xfId="0" applyFont="1" applyBorder="1" applyAlignment="1" applyProtection="1">
      <alignment horizontal="left" vertical="top" readingOrder="1"/>
      <protection locked="0"/>
    </xf>
    <xf numFmtId="0" fontId="3" fillId="0" borderId="0" xfId="1" applyFont="1" applyBorder="1" applyAlignment="1">
      <alignment horizontal="center"/>
    </xf>
    <xf numFmtId="0" fontId="19" fillId="0" borderId="0" xfId="0" applyFont="1" applyBorder="1"/>
    <xf numFmtId="0" fontId="2" fillId="0" borderId="12" xfId="0" applyFont="1" applyBorder="1" applyAlignment="1">
      <alignment horizontal="center" wrapText="1"/>
    </xf>
    <xf numFmtId="49" fontId="2" fillId="0" borderId="12" xfId="0" applyNumberFormat="1" applyFont="1" applyBorder="1" applyAlignment="1">
      <alignment horizontal="center" wrapText="1"/>
    </xf>
    <xf numFmtId="0" fontId="2" fillId="0" borderId="12" xfId="1" applyFont="1" applyBorder="1" applyAlignment="1" applyProtection="1">
      <alignment readingOrder="1"/>
      <protection locked="0"/>
    </xf>
    <xf numFmtId="49" fontId="2" fillId="0" borderId="17" xfId="1" quotePrefix="1" applyNumberFormat="1" applyFont="1" applyBorder="1" applyAlignment="1" applyProtection="1">
      <alignment horizontal="center" readingOrder="1"/>
      <protection locked="0"/>
    </xf>
    <xf numFmtId="49" fontId="2" fillId="0" borderId="19" xfId="1" quotePrefix="1" applyNumberFormat="1" applyFont="1" applyBorder="1" applyAlignment="1" applyProtection="1">
      <alignment horizontal="center" readingOrder="1"/>
      <protection locked="0"/>
    </xf>
    <xf numFmtId="49" fontId="2" fillId="0" borderId="18" xfId="1" quotePrefix="1" applyNumberFormat="1" applyFont="1" applyBorder="1" applyAlignment="1" applyProtection="1">
      <alignment horizontal="center" readingOrder="1"/>
      <protection locked="0"/>
    </xf>
    <xf numFmtId="1" fontId="3" fillId="0" borderId="12" xfId="0" applyNumberFormat="1" applyFont="1" applyBorder="1" applyAlignment="1">
      <alignment horizontal="center"/>
    </xf>
    <xf numFmtId="49" fontId="2" fillId="6" borderId="12" xfId="0" applyNumberFormat="1" applyFont="1" applyFill="1" applyBorder="1" applyAlignment="1">
      <alignment horizontal="center"/>
    </xf>
    <xf numFmtId="0" fontId="2" fillId="6" borderId="12" xfId="0" applyFont="1" applyFill="1" applyBorder="1" applyAlignment="1">
      <alignment horizontal="left"/>
    </xf>
    <xf numFmtId="0" fontId="24" fillId="0" borderId="12" xfId="0" applyFont="1" applyFill="1" applyBorder="1" applyAlignment="1" applyProtection="1">
      <alignment horizontal="center" vertical="top" wrapText="1" readingOrder="1"/>
      <protection locked="0"/>
    </xf>
    <xf numFmtId="0" fontId="24" fillId="0" borderId="12" xfId="0" applyFont="1" applyFill="1" applyBorder="1" applyAlignment="1">
      <alignment horizontal="center" readingOrder="1"/>
    </xf>
    <xf numFmtId="0" fontId="24" fillId="0" borderId="12" xfId="0" applyFont="1" applyFill="1" applyBorder="1" applyAlignment="1" applyProtection="1">
      <alignment horizontal="left" vertical="top" readingOrder="1"/>
      <protection locked="0"/>
    </xf>
    <xf numFmtId="0" fontId="16" fillId="0" borderId="12" xfId="1" applyFont="1" applyFill="1" applyBorder="1" applyAlignment="1">
      <alignment horizontal="center"/>
    </xf>
    <xf numFmtId="0" fontId="25" fillId="0" borderId="12" xfId="0" applyFont="1" applyFill="1" applyBorder="1"/>
    <xf numFmtId="0" fontId="25" fillId="0" borderId="12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" fillId="0" borderId="12" xfId="0" applyFont="1" applyBorder="1" applyAlignment="1">
      <alignment horizontal="left"/>
    </xf>
  </cellXfs>
  <cellStyles count="2">
    <cellStyle name="Normal" xfId="0" builtinId="0"/>
    <cellStyle name="Normal 2" xfId="1" xr:uid="{5808A919-6A60-4093-9DA5-73520D6D6554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AE268797-839D-47D5-A117-6C40A71114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57262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1D1B-35E0-418D-9636-4BC2232271CD}">
  <dimension ref="A1:F301"/>
  <sheetViews>
    <sheetView tabSelected="1" view="pageBreakPreview" topLeftCell="A31" zoomScale="60" zoomScaleNormal="100" workbookViewId="0">
      <selection activeCell="A2" sqref="A2:B2"/>
    </sheetView>
  </sheetViews>
  <sheetFormatPr baseColWidth="10" defaultColWidth="11.28515625" defaultRowHeight="20.100000000000001" customHeight="1" x14ac:dyDescent="0.2"/>
  <cols>
    <col min="1" max="1" width="20.85546875" style="2" customWidth="1"/>
    <col min="2" max="2" width="30.85546875" style="56" customWidth="1"/>
    <col min="3" max="3" width="73.42578125" style="2" customWidth="1"/>
    <col min="4" max="4" width="23.28515625" style="2" customWidth="1"/>
    <col min="5" max="5" width="29.5703125" style="2" customWidth="1"/>
    <col min="6" max="16384" width="11.28515625" style="2"/>
  </cols>
  <sheetData>
    <row r="1" spans="1:6" ht="20.100000000000001" customHeight="1" thickBot="1" x14ac:dyDescent="0.25"/>
    <row r="2" spans="1:6" ht="20.100000000000001" customHeight="1" thickBot="1" x14ac:dyDescent="0.3">
      <c r="A2" s="3"/>
      <c r="B2" s="4"/>
      <c r="C2" s="5" t="s">
        <v>0</v>
      </c>
      <c r="D2" s="6" t="s">
        <v>1</v>
      </c>
      <c r="E2" s="7"/>
    </row>
    <row r="3" spans="1:6" ht="20.100000000000001" customHeight="1" thickBot="1" x14ac:dyDescent="0.3">
      <c r="A3" s="8"/>
      <c r="B3" s="9"/>
      <c r="C3" s="10"/>
      <c r="D3" s="11" t="s">
        <v>2</v>
      </c>
      <c r="E3" s="12"/>
    </row>
    <row r="4" spans="1:6" ht="20.100000000000001" customHeight="1" thickBot="1" x14ac:dyDescent="0.3">
      <c r="A4" s="8"/>
      <c r="B4" s="9"/>
      <c r="C4" s="13" t="s">
        <v>3</v>
      </c>
      <c r="D4" s="14" t="s">
        <v>4</v>
      </c>
      <c r="E4" s="15"/>
    </row>
    <row r="5" spans="1:6" s="1" customFormat="1" ht="20.100000000000001" customHeight="1" thickBot="1" x14ac:dyDescent="0.3">
      <c r="A5" s="16"/>
      <c r="B5" s="17"/>
      <c r="C5" s="18"/>
      <c r="D5" s="19" t="s">
        <v>5</v>
      </c>
      <c r="E5" s="20"/>
    </row>
    <row r="6" spans="1:6" s="1" customFormat="1" ht="20.100000000000001" customHeight="1" x14ac:dyDescent="0.25">
      <c r="A6" s="21"/>
      <c r="B6" s="21"/>
      <c r="C6" s="21"/>
      <c r="D6" s="21"/>
      <c r="E6" s="21"/>
      <c r="F6" s="21"/>
    </row>
    <row r="7" spans="1:6" s="1" customFormat="1" ht="20.100000000000001" customHeight="1" x14ac:dyDescent="0.25">
      <c r="A7" s="22" t="s">
        <v>6</v>
      </c>
      <c r="B7" s="22"/>
      <c r="C7" s="34">
        <f ca="1">NOW()</f>
        <v>45016.513682291668</v>
      </c>
      <c r="D7" s="22" t="s">
        <v>7</v>
      </c>
      <c r="E7" s="23">
        <v>20230300294</v>
      </c>
      <c r="F7" s="21"/>
    </row>
    <row r="8" spans="1:6" s="1" customFormat="1" ht="20.100000000000001" customHeight="1" x14ac:dyDescent="0.25">
      <c r="A8" s="24"/>
      <c r="B8" s="24"/>
      <c r="C8" s="24"/>
      <c r="D8" s="24"/>
      <c r="E8" s="24"/>
      <c r="F8" s="21"/>
    </row>
    <row r="9" spans="1:6" s="1" customFormat="1" ht="20.100000000000001" customHeight="1" x14ac:dyDescent="0.25">
      <c r="A9" s="22" t="s">
        <v>8</v>
      </c>
      <c r="B9" s="22"/>
      <c r="C9" s="25" t="s">
        <v>340</v>
      </c>
      <c r="D9" s="26" t="s">
        <v>9</v>
      </c>
      <c r="E9" s="27"/>
      <c r="F9" s="21"/>
    </row>
    <row r="10" spans="1:6" s="1" customFormat="1" ht="20.100000000000001" customHeight="1" x14ac:dyDescent="0.25">
      <c r="A10" s="24"/>
      <c r="B10" s="24"/>
      <c r="C10" s="24"/>
      <c r="D10" s="24"/>
      <c r="E10" s="24"/>
      <c r="F10" s="21"/>
    </row>
    <row r="11" spans="1:6" s="1" customFormat="1" ht="20.100000000000001" customHeight="1" x14ac:dyDescent="0.2">
      <c r="A11" s="28" t="s">
        <v>10</v>
      </c>
      <c r="B11" s="29"/>
      <c r="C11" s="30" t="s">
        <v>340</v>
      </c>
      <c r="D11" s="26" t="s">
        <v>11</v>
      </c>
      <c r="E11" s="31" t="s">
        <v>219</v>
      </c>
    </row>
    <row r="12" spans="1:6" s="1" customFormat="1" ht="20.100000000000001" customHeight="1" x14ac:dyDescent="0.25">
      <c r="A12" s="24"/>
      <c r="B12" s="24"/>
      <c r="C12" s="24"/>
      <c r="D12" s="24"/>
      <c r="E12" s="24"/>
    </row>
    <row r="13" spans="1:6" s="1" customFormat="1" ht="20.100000000000001" customHeight="1" x14ac:dyDescent="0.2">
      <c r="A13" s="22" t="s">
        <v>12</v>
      </c>
      <c r="B13" s="22"/>
      <c r="C13" s="33" t="s">
        <v>341</v>
      </c>
      <c r="D13" s="26" t="s">
        <v>13</v>
      </c>
      <c r="E13" s="30" t="s">
        <v>14</v>
      </c>
    </row>
    <row r="14" spans="1:6" s="1" customFormat="1" ht="20.100000000000001" customHeight="1" x14ac:dyDescent="0.25">
      <c r="A14" s="24"/>
      <c r="B14" s="24"/>
      <c r="C14" s="24"/>
      <c r="D14" s="24"/>
      <c r="E14" s="24"/>
    </row>
    <row r="15" spans="1:6" s="1" customFormat="1" ht="25.15" customHeight="1" x14ac:dyDescent="0.2">
      <c r="A15" s="22" t="s">
        <v>15</v>
      </c>
      <c r="B15" s="22"/>
      <c r="C15" s="34">
        <v>45017</v>
      </c>
      <c r="D15" s="26" t="s">
        <v>16</v>
      </c>
      <c r="E15" s="35" t="s">
        <v>338</v>
      </c>
    </row>
    <row r="16" spans="1:6" s="1" customFormat="1" ht="20.100000000000001" customHeight="1" x14ac:dyDescent="0.25">
      <c r="A16" s="24"/>
      <c r="B16" s="24"/>
      <c r="C16" s="24"/>
      <c r="D16" s="24"/>
      <c r="E16" s="24"/>
    </row>
    <row r="17" spans="1:6" s="1" customFormat="1" ht="20.100000000000001" customHeight="1" x14ac:dyDescent="0.2">
      <c r="A17" s="22" t="s">
        <v>17</v>
      </c>
      <c r="B17" s="22"/>
      <c r="C17" s="30" t="s">
        <v>339</v>
      </c>
      <c r="D17" s="37"/>
      <c r="E17" s="36"/>
    </row>
    <row r="18" spans="1:6" s="1" customFormat="1" ht="20.100000000000001" customHeight="1" x14ac:dyDescent="0.25">
      <c r="A18" s="24"/>
      <c r="B18" s="24"/>
      <c r="C18" s="24"/>
      <c r="D18" s="24"/>
      <c r="E18" s="24"/>
      <c r="F18" s="38"/>
    </row>
    <row r="19" spans="1:6" s="1" customFormat="1" ht="20.100000000000001" customHeight="1" x14ac:dyDescent="0.2">
      <c r="A19" s="22" t="s">
        <v>18</v>
      </c>
      <c r="B19" s="22"/>
      <c r="C19" s="30"/>
      <c r="D19" s="26" t="s">
        <v>19</v>
      </c>
      <c r="E19" s="35"/>
      <c r="F19" s="37"/>
    </row>
    <row r="20" spans="1:6" s="1" customFormat="1" ht="20.100000000000001" customHeight="1" x14ac:dyDescent="0.25">
      <c r="A20" s="24"/>
      <c r="B20" s="24"/>
      <c r="C20" s="24"/>
      <c r="D20" s="24"/>
      <c r="E20" s="24"/>
      <c r="F20" s="38"/>
    </row>
    <row r="21" spans="1:6" s="1" customFormat="1" ht="20.100000000000001" customHeight="1" x14ac:dyDescent="0.2">
      <c r="A21" s="22" t="s">
        <v>20</v>
      </c>
      <c r="B21" s="22"/>
      <c r="C21" s="39"/>
      <c r="D21" s="32"/>
      <c r="E21" s="40"/>
      <c r="F21" s="37"/>
    </row>
    <row r="22" spans="1:6" s="1" customFormat="1" ht="20.100000000000001" customHeight="1" x14ac:dyDescent="0.25">
      <c r="A22" s="24"/>
      <c r="B22" s="24"/>
      <c r="C22" s="24"/>
      <c r="D22" s="24"/>
      <c r="E22" s="24"/>
      <c r="F22" s="38"/>
    </row>
    <row r="23" spans="1:6" s="1" customFormat="1" ht="20.100000000000001" customHeight="1" x14ac:dyDescent="0.2">
      <c r="A23" s="41"/>
      <c r="B23" s="42"/>
      <c r="C23" s="41"/>
      <c r="D23" s="41"/>
      <c r="E23" s="41"/>
      <c r="F23" s="43"/>
    </row>
    <row r="24" spans="1:6" s="1" customFormat="1" ht="30" customHeight="1" x14ac:dyDescent="0.2">
      <c r="A24" s="44" t="s">
        <v>21</v>
      </c>
      <c r="B24" s="45" t="s">
        <v>22</v>
      </c>
      <c r="C24" s="44" t="s">
        <v>23</v>
      </c>
      <c r="D24" s="44" t="s">
        <v>24</v>
      </c>
      <c r="E24" s="44" t="s">
        <v>25</v>
      </c>
    </row>
    <row r="25" spans="1:6" ht="20.100000000000001" customHeight="1" x14ac:dyDescent="0.2">
      <c r="A25" s="67" t="s">
        <v>342</v>
      </c>
      <c r="B25" s="67">
        <v>2100085109</v>
      </c>
      <c r="C25" s="50" t="s">
        <v>343</v>
      </c>
      <c r="D25" s="98">
        <v>1</v>
      </c>
      <c r="E25" s="50"/>
    </row>
    <row r="26" spans="1:6" ht="20.100000000000001" customHeight="1" x14ac:dyDescent="0.2">
      <c r="A26" s="67" t="s">
        <v>344</v>
      </c>
      <c r="B26" s="67">
        <v>2100085109</v>
      </c>
      <c r="C26" s="50" t="s">
        <v>345</v>
      </c>
      <c r="D26" s="98">
        <v>1</v>
      </c>
      <c r="E26" s="50"/>
    </row>
    <row r="27" spans="1:6" ht="20.100000000000001" customHeight="1" x14ac:dyDescent="0.2">
      <c r="A27" s="67" t="s">
        <v>344</v>
      </c>
      <c r="B27" s="67">
        <v>2100082983</v>
      </c>
      <c r="C27" s="50" t="s">
        <v>346</v>
      </c>
      <c r="D27" s="98">
        <v>2</v>
      </c>
      <c r="E27" s="50"/>
    </row>
    <row r="28" spans="1:6" ht="20.100000000000001" customHeight="1" x14ac:dyDescent="0.2">
      <c r="A28" s="67" t="s">
        <v>347</v>
      </c>
      <c r="B28" s="67">
        <v>2200018328</v>
      </c>
      <c r="C28" s="50" t="s">
        <v>348</v>
      </c>
      <c r="D28" s="98">
        <v>2</v>
      </c>
      <c r="E28" s="50"/>
    </row>
    <row r="29" spans="1:6" ht="20.100000000000001" customHeight="1" x14ac:dyDescent="0.2">
      <c r="A29" s="67" t="s">
        <v>349</v>
      </c>
      <c r="B29" s="67">
        <v>2200018329</v>
      </c>
      <c r="C29" s="50" t="s">
        <v>350</v>
      </c>
      <c r="D29" s="98">
        <v>2</v>
      </c>
      <c r="E29" s="50"/>
    </row>
    <row r="30" spans="1:6" ht="20.100000000000001" customHeight="1" x14ac:dyDescent="0.2">
      <c r="A30" s="67" t="s">
        <v>351</v>
      </c>
      <c r="B30" s="67">
        <v>2200054160</v>
      </c>
      <c r="C30" s="50" t="s">
        <v>352</v>
      </c>
      <c r="D30" s="98">
        <v>2</v>
      </c>
      <c r="E30" s="50"/>
    </row>
    <row r="31" spans="1:6" ht="20.100000000000001" customHeight="1" x14ac:dyDescent="0.2">
      <c r="A31" s="67" t="s">
        <v>353</v>
      </c>
      <c r="B31" s="67">
        <v>1900012889</v>
      </c>
      <c r="C31" s="50" t="s">
        <v>354</v>
      </c>
      <c r="D31" s="98">
        <v>1</v>
      </c>
      <c r="E31" s="50"/>
    </row>
    <row r="32" spans="1:6" ht="20.100000000000001" customHeight="1" x14ac:dyDescent="0.2">
      <c r="A32" s="67" t="s">
        <v>355</v>
      </c>
      <c r="B32" s="67">
        <v>1508160510</v>
      </c>
      <c r="C32" s="50" t="s">
        <v>356</v>
      </c>
      <c r="D32" s="98">
        <v>1</v>
      </c>
      <c r="E32" s="50"/>
    </row>
    <row r="33" spans="1:5" ht="20.100000000000001" customHeight="1" x14ac:dyDescent="0.2">
      <c r="A33" s="67" t="s">
        <v>357</v>
      </c>
      <c r="B33" s="67">
        <v>1508160533</v>
      </c>
      <c r="C33" s="50" t="s">
        <v>358</v>
      </c>
      <c r="D33" s="98">
        <v>1</v>
      </c>
      <c r="E33" s="50"/>
    </row>
    <row r="34" spans="1:5" ht="20.100000000000001" customHeight="1" x14ac:dyDescent="0.25">
      <c r="A34" s="67"/>
      <c r="B34" s="67"/>
      <c r="C34" s="50"/>
      <c r="D34" s="99">
        <f>SUM(D25:D33)</f>
        <v>13</v>
      </c>
      <c r="E34" s="50"/>
    </row>
    <row r="35" spans="1:5" ht="20.100000000000001" customHeight="1" x14ac:dyDescent="0.2">
      <c r="A35" s="67" t="s">
        <v>359</v>
      </c>
      <c r="B35" s="67">
        <v>2100085109</v>
      </c>
      <c r="C35" s="50" t="s">
        <v>360</v>
      </c>
      <c r="D35" s="98">
        <v>2</v>
      </c>
      <c r="E35" s="50"/>
    </row>
    <row r="36" spans="1:5" ht="20.100000000000001" customHeight="1" x14ac:dyDescent="0.2">
      <c r="A36" s="67" t="s">
        <v>359</v>
      </c>
      <c r="B36" s="67">
        <v>2100085109</v>
      </c>
      <c r="C36" s="50" t="s">
        <v>361</v>
      </c>
      <c r="D36" s="98">
        <v>2</v>
      </c>
      <c r="E36" s="50"/>
    </row>
    <row r="37" spans="1:5" ht="20.100000000000001" customHeight="1" x14ac:dyDescent="0.2">
      <c r="A37" s="67" t="s">
        <v>362</v>
      </c>
      <c r="B37" s="67">
        <v>2100076125</v>
      </c>
      <c r="C37" s="50" t="s">
        <v>363</v>
      </c>
      <c r="D37" s="98">
        <v>2</v>
      </c>
      <c r="E37" s="50">
        <v>1</v>
      </c>
    </row>
    <row r="38" spans="1:5" ht="20.100000000000001" customHeight="1" x14ac:dyDescent="0.2">
      <c r="A38" s="67" t="s">
        <v>364</v>
      </c>
      <c r="B38" s="67">
        <v>2100074582</v>
      </c>
      <c r="C38" s="50" t="s">
        <v>365</v>
      </c>
      <c r="D38" s="98">
        <v>1</v>
      </c>
      <c r="E38" s="50"/>
    </row>
    <row r="39" spans="1:5" ht="20.100000000000001" customHeight="1" x14ac:dyDescent="0.2">
      <c r="A39" s="67" t="s">
        <v>366</v>
      </c>
      <c r="B39" s="67">
        <v>210003568</v>
      </c>
      <c r="C39" s="50" t="s">
        <v>367</v>
      </c>
      <c r="D39" s="98">
        <v>2</v>
      </c>
      <c r="E39" s="50"/>
    </row>
    <row r="40" spans="1:5" ht="20.100000000000001" customHeight="1" x14ac:dyDescent="0.2">
      <c r="A40" s="67" t="s">
        <v>368</v>
      </c>
      <c r="B40" s="67">
        <v>2100085110</v>
      </c>
      <c r="C40" s="50" t="s">
        <v>369</v>
      </c>
      <c r="D40" s="98">
        <v>2</v>
      </c>
      <c r="E40" s="50"/>
    </row>
    <row r="41" spans="1:5" ht="20.100000000000001" customHeight="1" x14ac:dyDescent="0.2">
      <c r="A41" s="67" t="s">
        <v>370</v>
      </c>
      <c r="B41" s="67">
        <v>1900012888</v>
      </c>
      <c r="C41" s="50" t="s">
        <v>371</v>
      </c>
      <c r="D41" s="98">
        <v>1</v>
      </c>
      <c r="E41" s="50"/>
    </row>
    <row r="42" spans="1:5" ht="20.100000000000001" customHeight="1" x14ac:dyDescent="0.2">
      <c r="A42" s="67" t="s">
        <v>372</v>
      </c>
      <c r="B42" s="67">
        <v>1508160500</v>
      </c>
      <c r="C42" s="50" t="s">
        <v>373</v>
      </c>
      <c r="D42" s="98">
        <v>1</v>
      </c>
      <c r="E42" s="50"/>
    </row>
    <row r="43" spans="1:5" ht="20.100000000000001" customHeight="1" x14ac:dyDescent="0.2">
      <c r="A43" s="67" t="s">
        <v>374</v>
      </c>
      <c r="B43" s="67">
        <v>1508160520</v>
      </c>
      <c r="C43" s="50" t="s">
        <v>375</v>
      </c>
      <c r="D43" s="98">
        <v>1</v>
      </c>
      <c r="E43" s="50"/>
    </row>
    <row r="44" spans="1:5" ht="20.100000000000001" customHeight="1" x14ac:dyDescent="0.25">
      <c r="A44" s="67"/>
      <c r="B44" s="100"/>
      <c r="C44" s="50"/>
      <c r="D44" s="99">
        <f>SUM(D35:D43)</f>
        <v>14</v>
      </c>
      <c r="E44" s="50"/>
    </row>
    <row r="45" spans="1:5" ht="20.100000000000001" customHeight="1" x14ac:dyDescent="0.2">
      <c r="A45" s="101" t="s">
        <v>376</v>
      </c>
      <c r="B45" s="47" t="s">
        <v>377</v>
      </c>
      <c r="C45" s="47" t="s">
        <v>378</v>
      </c>
      <c r="D45" s="67">
        <v>1</v>
      </c>
      <c r="E45" s="50"/>
    </row>
    <row r="46" spans="1:5" ht="20.100000000000001" customHeight="1" x14ac:dyDescent="0.2">
      <c r="A46" s="101" t="s">
        <v>379</v>
      </c>
      <c r="B46" s="47" t="s">
        <v>380</v>
      </c>
      <c r="C46" s="47" t="s">
        <v>381</v>
      </c>
      <c r="D46" s="67">
        <v>1</v>
      </c>
      <c r="E46" s="50"/>
    </row>
    <row r="47" spans="1:5" ht="20.100000000000001" customHeight="1" x14ac:dyDescent="0.2">
      <c r="A47" s="101" t="s">
        <v>382</v>
      </c>
      <c r="B47" s="47" t="s">
        <v>383</v>
      </c>
      <c r="C47" s="47" t="s">
        <v>384</v>
      </c>
      <c r="D47" s="67">
        <v>1</v>
      </c>
      <c r="E47" s="50"/>
    </row>
    <row r="48" spans="1:5" ht="20.100000000000001" customHeight="1" x14ac:dyDescent="0.25">
      <c r="A48" s="102"/>
      <c r="B48" s="47"/>
      <c r="C48" s="103"/>
      <c r="D48" s="51">
        <v>3</v>
      </c>
      <c r="E48" s="50"/>
    </row>
    <row r="49" spans="1:5" ht="20.100000000000001" customHeight="1" x14ac:dyDescent="0.2">
      <c r="A49" s="104" t="s">
        <v>385</v>
      </c>
      <c r="B49" s="104" t="s">
        <v>386</v>
      </c>
      <c r="C49" s="105" t="s">
        <v>387</v>
      </c>
      <c r="D49" s="83">
        <v>2</v>
      </c>
      <c r="E49" s="50"/>
    </row>
    <row r="50" spans="1:5" ht="20.100000000000001" customHeight="1" x14ac:dyDescent="0.2">
      <c r="A50" s="106" t="s">
        <v>388</v>
      </c>
      <c r="B50" s="106" t="s">
        <v>389</v>
      </c>
      <c r="C50" s="107" t="s">
        <v>390</v>
      </c>
      <c r="D50" s="83">
        <v>1</v>
      </c>
      <c r="E50" s="50"/>
    </row>
    <row r="51" spans="1:5" ht="20.100000000000001" customHeight="1" x14ac:dyDescent="0.2">
      <c r="A51" s="104" t="s">
        <v>391</v>
      </c>
      <c r="B51" s="104" t="s">
        <v>392</v>
      </c>
      <c r="C51" s="105" t="s">
        <v>393</v>
      </c>
      <c r="D51" s="83">
        <v>1</v>
      </c>
      <c r="E51" s="50"/>
    </row>
    <row r="52" spans="1:5" ht="20.100000000000001" customHeight="1" x14ac:dyDescent="0.2">
      <c r="A52" s="106" t="s">
        <v>394</v>
      </c>
      <c r="B52" s="106" t="s">
        <v>395</v>
      </c>
      <c r="C52" s="107" t="s">
        <v>396</v>
      </c>
      <c r="D52" s="83">
        <v>2</v>
      </c>
      <c r="E52" s="50"/>
    </row>
    <row r="53" spans="1:5" ht="20.100000000000001" customHeight="1" x14ac:dyDescent="0.2">
      <c r="A53" s="104" t="s">
        <v>397</v>
      </c>
      <c r="B53" s="104" t="s">
        <v>398</v>
      </c>
      <c r="C53" s="105" t="s">
        <v>399</v>
      </c>
      <c r="D53" s="83">
        <v>2</v>
      </c>
      <c r="E53" s="50"/>
    </row>
    <row r="54" spans="1:5" ht="20.100000000000001" customHeight="1" x14ac:dyDescent="0.2">
      <c r="A54" s="108" t="s">
        <v>400</v>
      </c>
      <c r="B54" s="108" t="s">
        <v>401</v>
      </c>
      <c r="C54" s="109" t="s">
        <v>402</v>
      </c>
      <c r="D54" s="83">
        <v>1</v>
      </c>
      <c r="E54" s="50"/>
    </row>
    <row r="55" spans="1:5" ht="20.100000000000001" customHeight="1" x14ac:dyDescent="0.25">
      <c r="A55" s="106"/>
      <c r="B55" s="106"/>
      <c r="C55" s="107"/>
      <c r="D55" s="84">
        <f>SUM(D49:D54)</f>
        <v>9</v>
      </c>
      <c r="E55" s="50"/>
    </row>
    <row r="56" spans="1:5" ht="20.100000000000001" customHeight="1" x14ac:dyDescent="0.2">
      <c r="A56" s="67" t="s">
        <v>410</v>
      </c>
      <c r="B56" s="67">
        <v>1212230770</v>
      </c>
      <c r="C56" s="47" t="s">
        <v>411</v>
      </c>
      <c r="D56" s="83">
        <v>1</v>
      </c>
      <c r="E56" s="50"/>
    </row>
    <row r="57" spans="1:5" ht="20.100000000000001" customHeight="1" x14ac:dyDescent="0.2">
      <c r="A57" s="110" t="s">
        <v>404</v>
      </c>
      <c r="B57" s="111">
        <v>1501300840</v>
      </c>
      <c r="C57" s="47" t="s">
        <v>405</v>
      </c>
      <c r="D57" s="49">
        <v>1</v>
      </c>
      <c r="E57" s="50"/>
    </row>
    <row r="58" spans="1:5" ht="20.100000000000001" customHeight="1" x14ac:dyDescent="0.2">
      <c r="A58" s="110" t="s">
        <v>406</v>
      </c>
      <c r="B58" s="111">
        <v>1209070670</v>
      </c>
      <c r="C58" s="47" t="s">
        <v>407</v>
      </c>
      <c r="D58" s="49">
        <v>1</v>
      </c>
      <c r="E58" s="50"/>
    </row>
    <row r="59" spans="1:5" ht="20.100000000000001" customHeight="1" x14ac:dyDescent="0.2">
      <c r="A59" s="110" t="s">
        <v>408</v>
      </c>
      <c r="B59" s="110">
        <v>1205070442</v>
      </c>
      <c r="C59" s="47" t="s">
        <v>409</v>
      </c>
      <c r="D59" s="49">
        <v>1</v>
      </c>
      <c r="E59" s="50"/>
    </row>
    <row r="60" spans="1:5" ht="20.100000000000001" customHeight="1" x14ac:dyDescent="0.25">
      <c r="A60" s="106"/>
      <c r="B60" s="106"/>
      <c r="C60" s="107"/>
      <c r="D60" s="84">
        <f>SUM(D56:D59)</f>
        <v>4</v>
      </c>
      <c r="E60" s="50"/>
    </row>
    <row r="61" spans="1:5" ht="20.100000000000001" customHeight="1" x14ac:dyDescent="0.2">
      <c r="A61" s="46" t="s">
        <v>26</v>
      </c>
      <c r="B61" s="47">
        <v>200112210</v>
      </c>
      <c r="C61" s="48" t="s">
        <v>27</v>
      </c>
      <c r="D61" s="49">
        <v>4</v>
      </c>
      <c r="E61" s="50"/>
    </row>
    <row r="62" spans="1:5" ht="20.100000000000001" customHeight="1" x14ac:dyDescent="0.2">
      <c r="A62" s="46" t="s">
        <v>28</v>
      </c>
      <c r="B62" s="47">
        <v>200112210</v>
      </c>
      <c r="C62" s="48" t="s">
        <v>29</v>
      </c>
      <c r="D62" s="49">
        <v>4</v>
      </c>
      <c r="E62" s="50"/>
    </row>
    <row r="63" spans="1:5" ht="20.100000000000001" customHeight="1" x14ac:dyDescent="0.2">
      <c r="A63" s="46" t="s">
        <v>30</v>
      </c>
      <c r="B63" s="47">
        <v>200112211</v>
      </c>
      <c r="C63" s="48" t="s">
        <v>31</v>
      </c>
      <c r="D63" s="49">
        <v>1</v>
      </c>
      <c r="E63" s="50"/>
    </row>
    <row r="64" spans="1:5" ht="20.100000000000001" customHeight="1" x14ac:dyDescent="0.2">
      <c r="A64" s="46" t="s">
        <v>32</v>
      </c>
      <c r="B64" s="47">
        <v>200112212</v>
      </c>
      <c r="C64" s="48" t="s">
        <v>33</v>
      </c>
      <c r="D64" s="49">
        <v>4</v>
      </c>
      <c r="E64" s="50"/>
    </row>
    <row r="65" spans="1:5" ht="20.100000000000001" customHeight="1" x14ac:dyDescent="0.2">
      <c r="A65" s="46" t="s">
        <v>34</v>
      </c>
      <c r="B65" s="47">
        <v>200112212</v>
      </c>
      <c r="C65" s="48" t="s">
        <v>35</v>
      </c>
      <c r="D65" s="49">
        <v>4</v>
      </c>
      <c r="E65" s="50"/>
    </row>
    <row r="66" spans="1:5" ht="20.100000000000001" customHeight="1" x14ac:dyDescent="0.2">
      <c r="A66" s="46" t="s">
        <v>36</v>
      </c>
      <c r="B66" s="47">
        <v>200112213</v>
      </c>
      <c r="C66" s="48" t="s">
        <v>37</v>
      </c>
      <c r="D66" s="49">
        <v>4</v>
      </c>
      <c r="E66" s="50"/>
    </row>
    <row r="67" spans="1:5" ht="20.100000000000001" customHeight="1" x14ac:dyDescent="0.2">
      <c r="A67" s="46" t="s">
        <v>38</v>
      </c>
      <c r="B67" s="47">
        <v>200112214</v>
      </c>
      <c r="C67" s="48" t="s">
        <v>39</v>
      </c>
      <c r="D67" s="49">
        <v>4</v>
      </c>
      <c r="E67" s="50"/>
    </row>
    <row r="68" spans="1:5" ht="20.100000000000001" customHeight="1" x14ac:dyDescent="0.2">
      <c r="A68" s="46" t="s">
        <v>40</v>
      </c>
      <c r="B68" s="47">
        <v>191211231</v>
      </c>
      <c r="C68" s="48" t="s">
        <v>41</v>
      </c>
      <c r="D68" s="49">
        <v>4</v>
      </c>
      <c r="E68" s="50"/>
    </row>
    <row r="69" spans="1:5" ht="20.100000000000001" customHeight="1" x14ac:dyDescent="0.2">
      <c r="A69" s="46" t="s">
        <v>42</v>
      </c>
      <c r="B69" s="47">
        <v>200112216</v>
      </c>
      <c r="C69" s="48" t="s">
        <v>43</v>
      </c>
      <c r="D69" s="49">
        <v>4</v>
      </c>
      <c r="E69" s="50"/>
    </row>
    <row r="70" spans="1:5" ht="20.100000000000001" customHeight="1" x14ac:dyDescent="0.2">
      <c r="A70" s="46" t="s">
        <v>44</v>
      </c>
      <c r="B70" s="47">
        <v>200112216</v>
      </c>
      <c r="C70" s="48" t="s">
        <v>45</v>
      </c>
      <c r="D70" s="49">
        <v>4</v>
      </c>
      <c r="E70" s="50"/>
    </row>
    <row r="71" spans="1:5" ht="20.100000000000001" customHeight="1" x14ac:dyDescent="0.2">
      <c r="A71" s="46" t="s">
        <v>46</v>
      </c>
      <c r="B71" s="47">
        <v>200112217</v>
      </c>
      <c r="C71" s="48" t="s">
        <v>47</v>
      </c>
      <c r="D71" s="49">
        <v>4</v>
      </c>
      <c r="E71" s="50"/>
    </row>
    <row r="72" spans="1:5" ht="20.100000000000001" customHeight="1" x14ac:dyDescent="0.2">
      <c r="A72" s="46" t="s">
        <v>48</v>
      </c>
      <c r="B72" s="47">
        <v>200112217</v>
      </c>
      <c r="C72" s="48" t="s">
        <v>49</v>
      </c>
      <c r="D72" s="49">
        <v>4</v>
      </c>
      <c r="E72" s="50"/>
    </row>
    <row r="73" spans="1:5" ht="20.100000000000001" customHeight="1" x14ac:dyDescent="0.2">
      <c r="A73" s="46" t="s">
        <v>50</v>
      </c>
      <c r="B73" s="47">
        <v>200112217</v>
      </c>
      <c r="C73" s="48" t="s">
        <v>51</v>
      </c>
      <c r="D73" s="49">
        <v>4</v>
      </c>
      <c r="E73" s="50"/>
    </row>
    <row r="74" spans="1:5" ht="20.100000000000001" customHeight="1" x14ac:dyDescent="0.2">
      <c r="A74" s="46" t="s">
        <v>52</v>
      </c>
      <c r="B74" s="47">
        <v>200112217</v>
      </c>
      <c r="C74" s="48" t="s">
        <v>53</v>
      </c>
      <c r="D74" s="49">
        <v>4</v>
      </c>
      <c r="E74" s="50"/>
    </row>
    <row r="75" spans="1:5" ht="20.100000000000001" customHeight="1" x14ac:dyDescent="0.2">
      <c r="A75" s="46" t="s">
        <v>54</v>
      </c>
      <c r="B75" s="47">
        <v>200112217</v>
      </c>
      <c r="C75" s="48" t="s">
        <v>55</v>
      </c>
      <c r="D75" s="49">
        <v>4</v>
      </c>
      <c r="E75" s="50"/>
    </row>
    <row r="76" spans="1:5" ht="20.100000000000001" customHeight="1" x14ac:dyDescent="0.2">
      <c r="A76" s="46" t="s">
        <v>56</v>
      </c>
      <c r="B76" s="47">
        <v>200112216</v>
      </c>
      <c r="C76" s="48" t="s">
        <v>57</v>
      </c>
      <c r="D76" s="49">
        <v>2</v>
      </c>
      <c r="E76" s="50"/>
    </row>
    <row r="77" spans="1:5" ht="20.100000000000001" customHeight="1" x14ac:dyDescent="0.2">
      <c r="A77" s="46" t="s">
        <v>58</v>
      </c>
      <c r="B77" s="47">
        <v>200112216</v>
      </c>
      <c r="C77" s="48" t="s">
        <v>59</v>
      </c>
      <c r="D77" s="49">
        <v>2</v>
      </c>
      <c r="E77" s="50"/>
    </row>
    <row r="78" spans="1:5" ht="20.100000000000001" customHeight="1" x14ac:dyDescent="0.2">
      <c r="A78" s="46" t="s">
        <v>60</v>
      </c>
      <c r="B78" s="47">
        <v>200112216</v>
      </c>
      <c r="C78" s="48" t="s">
        <v>61</v>
      </c>
      <c r="D78" s="49">
        <v>2</v>
      </c>
      <c r="E78" s="50"/>
    </row>
    <row r="79" spans="1:5" ht="20.100000000000001" customHeight="1" x14ac:dyDescent="0.2">
      <c r="A79" s="46" t="s">
        <v>62</v>
      </c>
      <c r="B79" s="47" t="s">
        <v>63</v>
      </c>
      <c r="C79" s="48" t="s">
        <v>64</v>
      </c>
      <c r="D79" s="49">
        <v>2</v>
      </c>
      <c r="E79" s="50"/>
    </row>
    <row r="80" spans="1:5" ht="20.100000000000001" customHeight="1" x14ac:dyDescent="0.2">
      <c r="A80" s="46" t="s">
        <v>65</v>
      </c>
      <c r="B80" s="47" t="s">
        <v>66</v>
      </c>
      <c r="C80" s="48" t="s">
        <v>67</v>
      </c>
      <c r="D80" s="49">
        <v>4</v>
      </c>
      <c r="E80" s="50"/>
    </row>
    <row r="81" spans="1:5" ht="20.100000000000001" customHeight="1" x14ac:dyDescent="0.2">
      <c r="A81" s="46" t="s">
        <v>68</v>
      </c>
      <c r="B81" s="47" t="s">
        <v>69</v>
      </c>
      <c r="C81" s="48" t="s">
        <v>70</v>
      </c>
      <c r="D81" s="49">
        <v>2</v>
      </c>
      <c r="E81" s="50"/>
    </row>
    <row r="82" spans="1:5" ht="20.100000000000001" customHeight="1" x14ac:dyDescent="0.2">
      <c r="A82" s="46" t="s">
        <v>71</v>
      </c>
      <c r="B82" s="47" t="s">
        <v>72</v>
      </c>
      <c r="C82" s="48" t="s">
        <v>73</v>
      </c>
      <c r="D82" s="49">
        <v>2</v>
      </c>
      <c r="E82" s="50"/>
    </row>
    <row r="83" spans="1:5" ht="20.100000000000001" customHeight="1" x14ac:dyDescent="0.2">
      <c r="A83" s="46" t="s">
        <v>74</v>
      </c>
      <c r="B83" s="47" t="s">
        <v>75</v>
      </c>
      <c r="C83" s="48" t="s">
        <v>76</v>
      </c>
      <c r="D83" s="49">
        <v>2</v>
      </c>
      <c r="E83" s="50"/>
    </row>
    <row r="84" spans="1:5" ht="20.100000000000001" customHeight="1" x14ac:dyDescent="0.2">
      <c r="A84" s="46" t="s">
        <v>77</v>
      </c>
      <c r="B84" s="47" t="s">
        <v>78</v>
      </c>
      <c r="C84" s="48" t="s">
        <v>79</v>
      </c>
      <c r="D84" s="49">
        <v>2</v>
      </c>
      <c r="E84" s="50"/>
    </row>
    <row r="85" spans="1:5" ht="20.100000000000001" customHeight="1" x14ac:dyDescent="0.25">
      <c r="A85" s="46"/>
      <c r="B85" s="47"/>
      <c r="C85" s="48"/>
      <c r="D85" s="51">
        <f>SUM(D25:D84)</f>
        <v>163</v>
      </c>
      <c r="E85" s="50"/>
    </row>
    <row r="86" spans="1:5" ht="20.100000000000001" customHeight="1" x14ac:dyDescent="0.2">
      <c r="A86" s="46" t="s">
        <v>80</v>
      </c>
      <c r="B86" s="47">
        <v>2100004807</v>
      </c>
      <c r="C86" s="52" t="s">
        <v>81</v>
      </c>
      <c r="D86" s="49">
        <v>6</v>
      </c>
      <c r="E86" s="50"/>
    </row>
    <row r="87" spans="1:5" ht="20.100000000000001" customHeight="1" x14ac:dyDescent="0.2">
      <c r="A87" s="46" t="s">
        <v>82</v>
      </c>
      <c r="B87" s="47">
        <v>2100010641</v>
      </c>
      <c r="C87" s="52" t="s">
        <v>83</v>
      </c>
      <c r="D87" s="49">
        <v>6</v>
      </c>
      <c r="E87" s="50"/>
    </row>
    <row r="88" spans="1:5" ht="20.100000000000001" customHeight="1" x14ac:dyDescent="0.2">
      <c r="A88" s="46" t="s">
        <v>84</v>
      </c>
      <c r="B88" s="47">
        <v>2100017399</v>
      </c>
      <c r="C88" s="52" t="s">
        <v>85</v>
      </c>
      <c r="D88" s="49">
        <v>6</v>
      </c>
      <c r="E88" s="50"/>
    </row>
    <row r="89" spans="1:5" ht="20.100000000000001" customHeight="1" x14ac:dyDescent="0.2">
      <c r="A89" s="46" t="s">
        <v>86</v>
      </c>
      <c r="B89" s="47">
        <v>2100009896</v>
      </c>
      <c r="C89" s="52" t="s">
        <v>87</v>
      </c>
      <c r="D89" s="49">
        <v>6</v>
      </c>
      <c r="E89" s="50"/>
    </row>
    <row r="90" spans="1:5" ht="20.100000000000001" customHeight="1" x14ac:dyDescent="0.2">
      <c r="A90" s="46" t="s">
        <v>88</v>
      </c>
      <c r="B90" s="47">
        <v>2100017484</v>
      </c>
      <c r="C90" s="52" t="s">
        <v>89</v>
      </c>
      <c r="D90" s="49">
        <v>6</v>
      </c>
      <c r="E90" s="50"/>
    </row>
    <row r="91" spans="1:5" ht="20.100000000000001" customHeight="1" x14ac:dyDescent="0.2">
      <c r="A91" s="46" t="s">
        <v>90</v>
      </c>
      <c r="B91" s="47" t="s">
        <v>91</v>
      </c>
      <c r="C91" s="52" t="s">
        <v>92</v>
      </c>
      <c r="D91" s="49">
        <v>6</v>
      </c>
      <c r="E91" s="50"/>
    </row>
    <row r="92" spans="1:5" ht="20.100000000000001" customHeight="1" x14ac:dyDescent="0.2">
      <c r="A92" s="46" t="s">
        <v>93</v>
      </c>
      <c r="B92" s="47" t="s">
        <v>91</v>
      </c>
      <c r="C92" s="52" t="s">
        <v>94</v>
      </c>
      <c r="D92" s="49">
        <v>6</v>
      </c>
      <c r="E92" s="50"/>
    </row>
    <row r="93" spans="1:5" ht="20.100000000000001" customHeight="1" x14ac:dyDescent="0.2">
      <c r="A93" s="46" t="s">
        <v>95</v>
      </c>
      <c r="B93" s="47" t="s">
        <v>96</v>
      </c>
      <c r="C93" s="52" t="s">
        <v>97</v>
      </c>
      <c r="D93" s="49">
        <v>6</v>
      </c>
      <c r="E93" s="50"/>
    </row>
    <row r="94" spans="1:5" ht="20.100000000000001" customHeight="1" x14ac:dyDescent="0.2">
      <c r="A94" s="46" t="s">
        <v>98</v>
      </c>
      <c r="B94" s="47" t="s">
        <v>99</v>
      </c>
      <c r="C94" s="52" t="s">
        <v>100</v>
      </c>
      <c r="D94" s="49">
        <v>6</v>
      </c>
      <c r="E94" s="50"/>
    </row>
    <row r="95" spans="1:5" ht="20.100000000000001" customHeight="1" x14ac:dyDescent="0.2">
      <c r="A95" s="46" t="s">
        <v>101</v>
      </c>
      <c r="B95" s="47" t="s">
        <v>102</v>
      </c>
      <c r="C95" s="52" t="s">
        <v>103</v>
      </c>
      <c r="D95" s="49">
        <v>6</v>
      </c>
      <c r="E95" s="50"/>
    </row>
    <row r="96" spans="1:5" ht="20.100000000000001" customHeight="1" x14ac:dyDescent="0.2">
      <c r="A96" s="46" t="s">
        <v>104</v>
      </c>
      <c r="B96" s="47" t="s">
        <v>105</v>
      </c>
      <c r="C96" s="52" t="s">
        <v>106</v>
      </c>
      <c r="D96" s="49">
        <v>6</v>
      </c>
      <c r="E96" s="50"/>
    </row>
    <row r="97" spans="1:5" ht="20.100000000000001" customHeight="1" x14ac:dyDescent="0.2">
      <c r="A97" s="46" t="s">
        <v>107</v>
      </c>
      <c r="B97" s="47" t="s">
        <v>108</v>
      </c>
      <c r="C97" s="52" t="s">
        <v>109</v>
      </c>
      <c r="D97" s="49">
        <v>6</v>
      </c>
      <c r="E97" s="50"/>
    </row>
    <row r="98" spans="1:5" ht="20.100000000000001" customHeight="1" x14ac:dyDescent="0.2">
      <c r="A98" s="46" t="s">
        <v>110</v>
      </c>
      <c r="B98" s="47" t="s">
        <v>111</v>
      </c>
      <c r="C98" s="52" t="s">
        <v>112</v>
      </c>
      <c r="D98" s="49">
        <v>6</v>
      </c>
      <c r="E98" s="50"/>
    </row>
    <row r="99" spans="1:5" ht="20.100000000000001" customHeight="1" x14ac:dyDescent="0.2">
      <c r="A99" s="46" t="s">
        <v>113</v>
      </c>
      <c r="B99" s="47" t="s">
        <v>114</v>
      </c>
      <c r="C99" s="52" t="s">
        <v>115</v>
      </c>
      <c r="D99" s="49">
        <v>6</v>
      </c>
      <c r="E99" s="50"/>
    </row>
    <row r="100" spans="1:5" ht="20.100000000000001" customHeight="1" x14ac:dyDescent="0.2">
      <c r="A100" s="46" t="s">
        <v>116</v>
      </c>
      <c r="B100" s="47">
        <v>2100022697</v>
      </c>
      <c r="C100" s="52" t="s">
        <v>117</v>
      </c>
      <c r="D100" s="49">
        <v>0</v>
      </c>
      <c r="E100" s="50"/>
    </row>
    <row r="101" spans="1:5" ht="20.100000000000001" customHeight="1" x14ac:dyDescent="0.2">
      <c r="A101" s="46" t="s">
        <v>118</v>
      </c>
      <c r="B101" s="47" t="s">
        <v>119</v>
      </c>
      <c r="C101" s="52" t="s">
        <v>120</v>
      </c>
      <c r="D101" s="49">
        <v>0</v>
      </c>
      <c r="E101" s="50"/>
    </row>
    <row r="102" spans="1:5" ht="20.100000000000001" customHeight="1" x14ac:dyDescent="0.2">
      <c r="A102" s="46" t="s">
        <v>121</v>
      </c>
      <c r="B102" s="47" t="s">
        <v>122</v>
      </c>
      <c r="C102" s="52" t="s">
        <v>123</v>
      </c>
      <c r="D102" s="49">
        <v>0</v>
      </c>
      <c r="E102" s="50"/>
    </row>
    <row r="103" spans="1:5" ht="20.100000000000001" customHeight="1" x14ac:dyDescent="0.2">
      <c r="A103" s="46" t="s">
        <v>124</v>
      </c>
      <c r="B103" s="47" t="s">
        <v>125</v>
      </c>
      <c r="C103" s="52" t="s">
        <v>126</v>
      </c>
      <c r="D103" s="49">
        <v>8</v>
      </c>
      <c r="E103" s="50"/>
    </row>
    <row r="104" spans="1:5" ht="20.100000000000001" customHeight="1" x14ac:dyDescent="0.2">
      <c r="A104" s="46" t="s">
        <v>127</v>
      </c>
      <c r="B104" s="47" t="s">
        <v>128</v>
      </c>
      <c r="C104" s="52" t="s">
        <v>129</v>
      </c>
      <c r="D104" s="49">
        <v>2</v>
      </c>
      <c r="E104" s="50"/>
    </row>
    <row r="105" spans="1:5" ht="20.100000000000001" customHeight="1" x14ac:dyDescent="0.2">
      <c r="A105" s="46" t="s">
        <v>130</v>
      </c>
      <c r="B105" s="47">
        <v>2100028611</v>
      </c>
      <c r="C105" s="52" t="s">
        <v>131</v>
      </c>
      <c r="D105" s="49">
        <v>6</v>
      </c>
      <c r="E105" s="50"/>
    </row>
    <row r="106" spans="1:5" ht="20.100000000000001" customHeight="1" x14ac:dyDescent="0.2">
      <c r="A106" s="53" t="s">
        <v>132</v>
      </c>
      <c r="B106" s="47">
        <v>2100010645</v>
      </c>
      <c r="C106" s="52" t="s">
        <v>133</v>
      </c>
      <c r="D106" s="49">
        <v>4</v>
      </c>
      <c r="E106" s="50"/>
    </row>
    <row r="107" spans="1:5" ht="20.100000000000001" customHeight="1" x14ac:dyDescent="0.2">
      <c r="A107" s="46" t="s">
        <v>134</v>
      </c>
      <c r="B107" s="47">
        <v>2100007516</v>
      </c>
      <c r="C107" s="52" t="s">
        <v>135</v>
      </c>
      <c r="D107" s="49">
        <v>4</v>
      </c>
      <c r="E107" s="50"/>
    </row>
    <row r="108" spans="1:5" ht="20.100000000000001" customHeight="1" x14ac:dyDescent="0.2">
      <c r="A108" s="46" t="s">
        <v>136</v>
      </c>
      <c r="B108" s="47">
        <v>2100023365</v>
      </c>
      <c r="C108" s="52" t="s">
        <v>137</v>
      </c>
      <c r="D108" s="49">
        <v>4</v>
      </c>
      <c r="E108" s="50"/>
    </row>
    <row r="109" spans="1:5" ht="20.100000000000001" customHeight="1" x14ac:dyDescent="0.2">
      <c r="A109" s="46" t="s">
        <v>138</v>
      </c>
      <c r="B109" s="47">
        <v>2100007744</v>
      </c>
      <c r="C109" s="52" t="s">
        <v>139</v>
      </c>
      <c r="D109" s="49">
        <v>4</v>
      </c>
      <c r="E109" s="50"/>
    </row>
    <row r="110" spans="1:5" ht="20.100000000000001" customHeight="1" x14ac:dyDescent="0.25">
      <c r="A110" s="46"/>
      <c r="B110" s="47"/>
      <c r="C110" s="52"/>
      <c r="D110" s="51">
        <f>SUM(D86:D109)</f>
        <v>116</v>
      </c>
      <c r="E110" s="50"/>
    </row>
    <row r="111" spans="1:5" ht="20.100000000000001" customHeight="1" x14ac:dyDescent="0.2">
      <c r="A111" s="53" t="s">
        <v>140</v>
      </c>
      <c r="B111" s="47" t="s">
        <v>141</v>
      </c>
      <c r="C111" s="52" t="s">
        <v>142</v>
      </c>
      <c r="D111" s="49">
        <v>2</v>
      </c>
      <c r="E111" s="50"/>
    </row>
    <row r="112" spans="1:5" ht="20.100000000000001" customHeight="1" x14ac:dyDescent="0.2">
      <c r="A112" s="53" t="s">
        <v>143</v>
      </c>
      <c r="B112" s="47" t="s">
        <v>144</v>
      </c>
      <c r="C112" s="52" t="s">
        <v>145</v>
      </c>
      <c r="D112" s="49">
        <v>2</v>
      </c>
      <c r="E112" s="50"/>
    </row>
    <row r="113" spans="1:5" ht="20.100000000000001" customHeight="1" x14ac:dyDescent="0.2">
      <c r="A113" s="53" t="s">
        <v>146</v>
      </c>
      <c r="B113" s="47" t="s">
        <v>147</v>
      </c>
      <c r="C113" s="52" t="s">
        <v>148</v>
      </c>
      <c r="D113" s="49">
        <v>2</v>
      </c>
      <c r="E113" s="50"/>
    </row>
    <row r="114" spans="1:5" ht="20.100000000000001" customHeight="1" x14ac:dyDescent="0.2">
      <c r="A114" s="53" t="s">
        <v>149</v>
      </c>
      <c r="B114" s="47" t="s">
        <v>150</v>
      </c>
      <c r="C114" s="52" t="s">
        <v>151</v>
      </c>
      <c r="D114" s="49">
        <v>2</v>
      </c>
      <c r="E114" s="50"/>
    </row>
    <row r="115" spans="1:5" ht="20.100000000000001" customHeight="1" x14ac:dyDescent="0.2">
      <c r="A115" s="53" t="s">
        <v>152</v>
      </c>
      <c r="B115" s="47" t="s">
        <v>153</v>
      </c>
      <c r="C115" s="52" t="s">
        <v>154</v>
      </c>
      <c r="D115" s="49">
        <v>2</v>
      </c>
      <c r="E115" s="50"/>
    </row>
    <row r="116" spans="1:5" ht="20.100000000000001" customHeight="1" x14ac:dyDescent="0.2">
      <c r="A116" s="53" t="s">
        <v>155</v>
      </c>
      <c r="B116" s="47" t="s">
        <v>156</v>
      </c>
      <c r="C116" s="52" t="s">
        <v>157</v>
      </c>
      <c r="D116" s="49">
        <v>2</v>
      </c>
      <c r="E116" s="50"/>
    </row>
    <row r="117" spans="1:5" ht="20.100000000000001" customHeight="1" x14ac:dyDescent="0.2">
      <c r="A117" s="53" t="s">
        <v>158</v>
      </c>
      <c r="B117" s="47" t="s">
        <v>159</v>
      </c>
      <c r="C117" s="52" t="s">
        <v>160</v>
      </c>
      <c r="D117" s="49">
        <v>2</v>
      </c>
      <c r="E117" s="50"/>
    </row>
    <row r="118" spans="1:5" ht="20.100000000000001" customHeight="1" x14ac:dyDescent="0.2">
      <c r="A118" s="53" t="s">
        <v>161</v>
      </c>
      <c r="B118" s="47" t="s">
        <v>162</v>
      </c>
      <c r="C118" s="52" t="s">
        <v>163</v>
      </c>
      <c r="D118" s="49">
        <v>2</v>
      </c>
      <c r="E118" s="50"/>
    </row>
    <row r="119" spans="1:5" ht="20.100000000000001" customHeight="1" x14ac:dyDescent="0.2">
      <c r="A119" s="53" t="s">
        <v>164</v>
      </c>
      <c r="B119" s="47" t="s">
        <v>165</v>
      </c>
      <c r="C119" s="52" t="s">
        <v>166</v>
      </c>
      <c r="D119" s="49">
        <v>4</v>
      </c>
      <c r="E119" s="50"/>
    </row>
    <row r="120" spans="1:5" ht="20.100000000000001" customHeight="1" x14ac:dyDescent="0.25">
      <c r="A120" s="53"/>
      <c r="B120" s="47"/>
      <c r="C120" s="52"/>
      <c r="D120" s="51">
        <f>SUM(D111:D119)</f>
        <v>20</v>
      </c>
      <c r="E120" s="50"/>
    </row>
    <row r="121" spans="1:5" ht="20.100000000000001" customHeight="1" x14ac:dyDescent="0.2">
      <c r="A121" s="54" t="s">
        <v>167</v>
      </c>
      <c r="B121" s="47">
        <v>210228152</v>
      </c>
      <c r="C121" s="52" t="s">
        <v>168</v>
      </c>
      <c r="D121" s="49">
        <v>6</v>
      </c>
      <c r="E121" s="50"/>
    </row>
    <row r="122" spans="1:5" ht="20.100000000000001" customHeight="1" x14ac:dyDescent="0.2">
      <c r="A122" s="54"/>
      <c r="B122" s="47"/>
      <c r="C122" s="52"/>
      <c r="D122" s="49"/>
      <c r="E122" s="50"/>
    </row>
    <row r="123" spans="1:5" ht="20.100000000000001" customHeight="1" x14ac:dyDescent="0.2">
      <c r="A123" s="81" t="s">
        <v>220</v>
      </c>
      <c r="B123" s="82" t="s">
        <v>221</v>
      </c>
      <c r="C123" s="47" t="s">
        <v>222</v>
      </c>
      <c r="D123" s="83">
        <v>2</v>
      </c>
      <c r="E123" s="82"/>
    </row>
    <row r="124" spans="1:5" ht="20.100000000000001" customHeight="1" x14ac:dyDescent="0.2">
      <c r="A124" s="81" t="s">
        <v>223</v>
      </c>
      <c r="B124" s="82" t="s">
        <v>224</v>
      </c>
      <c r="C124" s="47" t="s">
        <v>225</v>
      </c>
      <c r="D124" s="83">
        <v>4</v>
      </c>
      <c r="E124" s="82"/>
    </row>
    <row r="125" spans="1:5" ht="20.100000000000001" customHeight="1" x14ac:dyDescent="0.2">
      <c r="A125" s="81" t="s">
        <v>226</v>
      </c>
      <c r="B125" s="82" t="s">
        <v>227</v>
      </c>
      <c r="C125" s="47" t="s">
        <v>228</v>
      </c>
      <c r="D125" s="83">
        <v>4</v>
      </c>
      <c r="E125" s="82"/>
    </row>
    <row r="126" spans="1:5" ht="20.100000000000001" customHeight="1" x14ac:dyDescent="0.2">
      <c r="A126" s="81" t="s">
        <v>229</v>
      </c>
      <c r="B126" s="82" t="s">
        <v>230</v>
      </c>
      <c r="C126" s="47" t="s">
        <v>231</v>
      </c>
      <c r="D126" s="83">
        <v>4</v>
      </c>
      <c r="E126" s="82"/>
    </row>
    <row r="127" spans="1:5" ht="20.100000000000001" customHeight="1" x14ac:dyDescent="0.2">
      <c r="A127" s="81" t="s">
        <v>232</v>
      </c>
      <c r="B127" s="82" t="s">
        <v>233</v>
      </c>
      <c r="C127" s="47" t="s">
        <v>234</v>
      </c>
      <c r="D127" s="83">
        <v>7</v>
      </c>
      <c r="E127" s="82"/>
    </row>
    <row r="128" spans="1:5" ht="20.100000000000001" customHeight="1" x14ac:dyDescent="0.2">
      <c r="A128" s="81" t="s">
        <v>235</v>
      </c>
      <c r="B128" s="82">
        <v>210734231</v>
      </c>
      <c r="C128" s="47" t="s">
        <v>234</v>
      </c>
      <c r="D128" s="83">
        <v>1</v>
      </c>
      <c r="E128" s="82"/>
    </row>
    <row r="129" spans="1:5" ht="20.100000000000001" customHeight="1" x14ac:dyDescent="0.2">
      <c r="A129" s="81" t="s">
        <v>236</v>
      </c>
      <c r="B129" s="82" t="s">
        <v>237</v>
      </c>
      <c r="C129" s="47" t="s">
        <v>238</v>
      </c>
      <c r="D129" s="83">
        <v>8</v>
      </c>
      <c r="E129" s="82"/>
    </row>
    <row r="130" spans="1:5" ht="20.100000000000001" customHeight="1" x14ac:dyDescent="0.2">
      <c r="A130" s="81" t="s">
        <v>239</v>
      </c>
      <c r="B130" s="82" t="s">
        <v>240</v>
      </c>
      <c r="C130" s="47" t="s">
        <v>241</v>
      </c>
      <c r="D130" s="83">
        <v>8</v>
      </c>
      <c r="E130" s="82"/>
    </row>
    <row r="131" spans="1:5" ht="20.100000000000001" customHeight="1" x14ac:dyDescent="0.2">
      <c r="A131" s="81" t="s">
        <v>242</v>
      </c>
      <c r="B131" s="82" t="s">
        <v>243</v>
      </c>
      <c r="C131" s="47" t="s">
        <v>244</v>
      </c>
      <c r="D131" s="83">
        <v>4</v>
      </c>
      <c r="E131" s="82"/>
    </row>
    <row r="132" spans="1:5" ht="20.100000000000001" customHeight="1" x14ac:dyDescent="0.2">
      <c r="A132" s="81" t="s">
        <v>245</v>
      </c>
      <c r="B132" s="82" t="s">
        <v>246</v>
      </c>
      <c r="C132" s="47" t="s">
        <v>247</v>
      </c>
      <c r="D132" s="83">
        <v>4</v>
      </c>
      <c r="E132" s="82"/>
    </row>
    <row r="133" spans="1:5" ht="20.100000000000001" customHeight="1" x14ac:dyDescent="0.2">
      <c r="A133" s="81" t="s">
        <v>248</v>
      </c>
      <c r="B133" s="82" t="s">
        <v>249</v>
      </c>
      <c r="C133" s="47" t="s">
        <v>250</v>
      </c>
      <c r="D133" s="83">
        <v>4</v>
      </c>
      <c r="E133" s="82"/>
    </row>
    <row r="134" spans="1:5" ht="20.100000000000001" customHeight="1" x14ac:dyDescent="0.2">
      <c r="A134" s="81" t="s">
        <v>251</v>
      </c>
      <c r="B134" s="82" t="s">
        <v>252</v>
      </c>
      <c r="C134" s="47" t="s">
        <v>253</v>
      </c>
      <c r="D134" s="83">
        <v>4</v>
      </c>
      <c r="E134" s="82"/>
    </row>
    <row r="135" spans="1:5" ht="20.100000000000001" customHeight="1" x14ac:dyDescent="0.2">
      <c r="A135" s="81" t="s">
        <v>254</v>
      </c>
      <c r="B135" s="82" t="s">
        <v>255</v>
      </c>
      <c r="C135" s="47" t="s">
        <v>256</v>
      </c>
      <c r="D135" s="83">
        <v>4</v>
      </c>
      <c r="E135" s="82"/>
    </row>
    <row r="136" spans="1:5" ht="20.100000000000001" customHeight="1" x14ac:dyDescent="0.25">
      <c r="A136" s="81"/>
      <c r="B136" s="82"/>
      <c r="C136" s="47"/>
      <c r="D136" s="84">
        <f>SUM(D123:D135)</f>
        <v>58</v>
      </c>
      <c r="E136" s="82"/>
    </row>
    <row r="137" spans="1:5" ht="20.100000000000001" customHeight="1" x14ac:dyDescent="0.2">
      <c r="A137" s="81" t="s">
        <v>257</v>
      </c>
      <c r="B137" s="82" t="s">
        <v>258</v>
      </c>
      <c r="C137" s="47" t="s">
        <v>259</v>
      </c>
      <c r="D137" s="83">
        <v>1</v>
      </c>
      <c r="E137" s="82"/>
    </row>
    <row r="138" spans="1:5" ht="20.100000000000001" customHeight="1" x14ac:dyDescent="0.2">
      <c r="A138" s="81" t="s">
        <v>260</v>
      </c>
      <c r="B138" s="82" t="s">
        <v>261</v>
      </c>
      <c r="C138" s="47" t="s">
        <v>262</v>
      </c>
      <c r="D138" s="83">
        <v>1</v>
      </c>
      <c r="E138" s="82"/>
    </row>
    <row r="139" spans="1:5" ht="20.100000000000001" customHeight="1" x14ac:dyDescent="0.2">
      <c r="A139" s="81" t="s">
        <v>263</v>
      </c>
      <c r="B139" s="82" t="s">
        <v>264</v>
      </c>
      <c r="C139" s="47" t="s">
        <v>265</v>
      </c>
      <c r="D139" s="83">
        <v>1</v>
      </c>
      <c r="E139" s="82"/>
    </row>
    <row r="140" spans="1:5" ht="20.100000000000001" customHeight="1" x14ac:dyDescent="0.2">
      <c r="A140" s="81" t="s">
        <v>266</v>
      </c>
      <c r="B140" s="82" t="s">
        <v>267</v>
      </c>
      <c r="C140" s="47" t="s">
        <v>268</v>
      </c>
      <c r="D140" s="83">
        <v>0</v>
      </c>
      <c r="E140" s="82"/>
    </row>
    <row r="141" spans="1:5" ht="20.100000000000001" customHeight="1" x14ac:dyDescent="0.2">
      <c r="A141" s="81" t="s">
        <v>269</v>
      </c>
      <c r="B141" s="82" t="s">
        <v>270</v>
      </c>
      <c r="C141" s="47" t="s">
        <v>271</v>
      </c>
      <c r="D141" s="83">
        <v>3</v>
      </c>
      <c r="E141" s="82"/>
    </row>
    <row r="142" spans="1:5" ht="20.100000000000001" customHeight="1" x14ac:dyDescent="0.2">
      <c r="A142" s="85" t="s">
        <v>272</v>
      </c>
      <c r="B142" s="82" t="s">
        <v>273</v>
      </c>
      <c r="C142" s="47" t="s">
        <v>274</v>
      </c>
      <c r="D142" s="83">
        <v>2</v>
      </c>
      <c r="E142" s="82"/>
    </row>
    <row r="143" spans="1:5" ht="20.100000000000001" customHeight="1" x14ac:dyDescent="0.2">
      <c r="A143" s="86" t="s">
        <v>275</v>
      </c>
      <c r="B143" s="82">
        <v>2100022432</v>
      </c>
      <c r="C143" s="47" t="s">
        <v>276</v>
      </c>
      <c r="D143" s="83">
        <v>1</v>
      </c>
      <c r="E143" s="82"/>
    </row>
    <row r="144" spans="1:5" ht="20.100000000000001" customHeight="1" x14ac:dyDescent="0.2">
      <c r="A144" s="86" t="s">
        <v>277</v>
      </c>
      <c r="B144" s="82">
        <v>2100022434</v>
      </c>
      <c r="C144" s="47" t="s">
        <v>278</v>
      </c>
      <c r="D144" s="83">
        <v>1</v>
      </c>
      <c r="E144" s="82"/>
    </row>
    <row r="145" spans="1:5" ht="20.100000000000001" customHeight="1" x14ac:dyDescent="0.2">
      <c r="A145" s="85" t="s">
        <v>279</v>
      </c>
      <c r="B145" s="82" t="s">
        <v>273</v>
      </c>
      <c r="C145" s="47" t="s">
        <v>280</v>
      </c>
      <c r="D145" s="83">
        <v>2</v>
      </c>
      <c r="E145" s="82"/>
    </row>
    <row r="146" spans="1:5" ht="20.100000000000001" customHeight="1" x14ac:dyDescent="0.25">
      <c r="A146" s="85"/>
      <c r="B146" s="82"/>
      <c r="C146" s="47"/>
      <c r="D146" s="84">
        <f>SUM(D137:D145)</f>
        <v>12</v>
      </c>
      <c r="E146" s="82"/>
    </row>
    <row r="147" spans="1:5" ht="20.100000000000001" customHeight="1" x14ac:dyDescent="0.2">
      <c r="A147" s="85" t="s">
        <v>281</v>
      </c>
      <c r="B147" s="82">
        <v>2100038727</v>
      </c>
      <c r="C147" s="47" t="s">
        <v>282</v>
      </c>
      <c r="D147" s="83">
        <v>8</v>
      </c>
      <c r="E147" s="82"/>
    </row>
    <row r="148" spans="1:5" ht="20.100000000000001" customHeight="1" x14ac:dyDescent="0.2">
      <c r="A148" s="85" t="s">
        <v>283</v>
      </c>
      <c r="B148" s="82">
        <v>2100038807</v>
      </c>
      <c r="C148" s="47" t="s">
        <v>284</v>
      </c>
      <c r="D148" s="83">
        <v>8</v>
      </c>
      <c r="E148" s="82"/>
    </row>
    <row r="149" spans="1:5" ht="20.100000000000001" customHeight="1" x14ac:dyDescent="0.2">
      <c r="A149" s="85" t="s">
        <v>285</v>
      </c>
      <c r="B149" s="82">
        <v>200316799</v>
      </c>
      <c r="C149" s="47" t="s">
        <v>286</v>
      </c>
      <c r="D149" s="83">
        <v>8</v>
      </c>
      <c r="E149" s="82"/>
    </row>
    <row r="150" spans="1:5" ht="20.100000000000001" customHeight="1" x14ac:dyDescent="0.2">
      <c r="A150" s="85" t="s">
        <v>287</v>
      </c>
      <c r="B150" s="82">
        <v>200316800</v>
      </c>
      <c r="C150" s="47" t="s">
        <v>288</v>
      </c>
      <c r="D150" s="83">
        <v>8</v>
      </c>
      <c r="E150" s="82"/>
    </row>
    <row r="151" spans="1:5" ht="20.100000000000001" customHeight="1" x14ac:dyDescent="0.2">
      <c r="A151" s="85" t="s">
        <v>289</v>
      </c>
      <c r="B151" s="82">
        <v>2200067735</v>
      </c>
      <c r="C151" s="47" t="s">
        <v>290</v>
      </c>
      <c r="D151" s="83">
        <v>16</v>
      </c>
      <c r="E151" s="82"/>
    </row>
    <row r="152" spans="1:5" ht="20.100000000000001" customHeight="1" x14ac:dyDescent="0.2">
      <c r="A152" s="81" t="s">
        <v>291</v>
      </c>
      <c r="B152" s="82">
        <v>200316801</v>
      </c>
      <c r="C152" s="47" t="s">
        <v>292</v>
      </c>
      <c r="D152" s="83">
        <v>16</v>
      </c>
      <c r="E152" s="82"/>
    </row>
    <row r="153" spans="1:5" ht="20.100000000000001" customHeight="1" x14ac:dyDescent="0.2">
      <c r="A153" s="81" t="s">
        <v>293</v>
      </c>
      <c r="B153" s="82">
        <v>220344114</v>
      </c>
      <c r="C153" s="47" t="s">
        <v>294</v>
      </c>
      <c r="D153" s="83">
        <v>16</v>
      </c>
      <c r="E153" s="82"/>
    </row>
    <row r="154" spans="1:5" ht="20.100000000000001" customHeight="1" x14ac:dyDescent="0.2">
      <c r="A154" s="85" t="s">
        <v>295</v>
      </c>
      <c r="B154" s="82">
        <v>2200100917</v>
      </c>
      <c r="C154" s="47" t="s">
        <v>296</v>
      </c>
      <c r="D154" s="83">
        <v>8</v>
      </c>
      <c r="E154" s="82"/>
    </row>
    <row r="155" spans="1:5" ht="20.100000000000001" customHeight="1" x14ac:dyDescent="0.2">
      <c r="A155" s="85" t="s">
        <v>297</v>
      </c>
      <c r="B155" s="82">
        <v>200316805</v>
      </c>
      <c r="C155" s="47" t="s">
        <v>298</v>
      </c>
      <c r="D155" s="83">
        <v>8</v>
      </c>
      <c r="E155" s="82"/>
    </row>
    <row r="156" spans="1:5" ht="20.100000000000001" customHeight="1" x14ac:dyDescent="0.2">
      <c r="A156" s="81" t="s">
        <v>299</v>
      </c>
      <c r="B156" s="82">
        <v>220316806</v>
      </c>
      <c r="C156" s="47" t="s">
        <v>300</v>
      </c>
      <c r="D156" s="83">
        <v>7</v>
      </c>
      <c r="E156" s="82"/>
    </row>
    <row r="157" spans="1:5" ht="20.100000000000001" customHeight="1" x14ac:dyDescent="0.25">
      <c r="A157" s="81"/>
      <c r="B157" s="82"/>
      <c r="C157" s="47"/>
      <c r="D157" s="84">
        <f>SUM(D147:D156)</f>
        <v>103</v>
      </c>
      <c r="E157" s="82"/>
    </row>
    <row r="158" spans="1:5" ht="20.100000000000001" customHeight="1" x14ac:dyDescent="0.2">
      <c r="A158" s="81">
        <v>50102108</v>
      </c>
      <c r="B158" s="82">
        <v>2000083713</v>
      </c>
      <c r="C158" s="47" t="s">
        <v>301</v>
      </c>
      <c r="D158" s="83">
        <v>4</v>
      </c>
      <c r="E158" s="82"/>
    </row>
    <row r="159" spans="1:5" ht="20.100000000000001" customHeight="1" x14ac:dyDescent="0.2">
      <c r="A159" s="81" t="s">
        <v>302</v>
      </c>
      <c r="B159" s="82">
        <v>2100022697</v>
      </c>
      <c r="C159" s="47" t="s">
        <v>303</v>
      </c>
      <c r="D159" s="83">
        <v>4</v>
      </c>
      <c r="E159" s="82"/>
    </row>
    <row r="160" spans="1:5" ht="20.100000000000001" customHeight="1" x14ac:dyDescent="0.2">
      <c r="A160" s="81" t="s">
        <v>304</v>
      </c>
      <c r="B160" s="82">
        <v>2100022698</v>
      </c>
      <c r="C160" s="47" t="s">
        <v>305</v>
      </c>
      <c r="D160" s="83">
        <v>4</v>
      </c>
      <c r="E160" s="82"/>
    </row>
    <row r="161" spans="1:5" ht="20.100000000000001" customHeight="1" x14ac:dyDescent="0.2">
      <c r="A161" s="81" t="s">
        <v>306</v>
      </c>
      <c r="B161" s="82">
        <v>2100028611</v>
      </c>
      <c r="C161" s="47" t="s">
        <v>307</v>
      </c>
      <c r="D161" s="83">
        <v>2</v>
      </c>
      <c r="E161" s="82"/>
    </row>
    <row r="162" spans="1:5" ht="20.100000000000001" customHeight="1" x14ac:dyDescent="0.2">
      <c r="A162" s="81" t="s">
        <v>308</v>
      </c>
      <c r="B162" s="82" t="s">
        <v>309</v>
      </c>
      <c r="C162" s="47" t="s">
        <v>310</v>
      </c>
      <c r="D162" s="83">
        <v>8</v>
      </c>
      <c r="E162" s="82"/>
    </row>
    <row r="163" spans="1:5" ht="20.100000000000001" customHeight="1" x14ac:dyDescent="0.2">
      <c r="A163" s="81" t="s">
        <v>311</v>
      </c>
      <c r="B163" s="82">
        <v>2100010645</v>
      </c>
      <c r="C163" s="47" t="s">
        <v>312</v>
      </c>
      <c r="D163" s="83">
        <v>7</v>
      </c>
      <c r="E163" s="82"/>
    </row>
    <row r="164" spans="1:5" ht="20.100000000000001" customHeight="1" x14ac:dyDescent="0.2">
      <c r="A164" s="81" t="s">
        <v>313</v>
      </c>
      <c r="B164" s="82">
        <v>2100007516</v>
      </c>
      <c r="C164" s="47" t="s">
        <v>314</v>
      </c>
      <c r="D164" s="83">
        <v>7</v>
      </c>
      <c r="E164" s="82"/>
    </row>
    <row r="165" spans="1:5" ht="20.100000000000001" customHeight="1" x14ac:dyDescent="0.2">
      <c r="A165" s="81" t="s">
        <v>315</v>
      </c>
      <c r="B165" s="82" t="s">
        <v>316</v>
      </c>
      <c r="C165" s="47" t="s">
        <v>317</v>
      </c>
      <c r="D165" s="83">
        <v>4</v>
      </c>
      <c r="E165" s="82"/>
    </row>
    <row r="166" spans="1:5" ht="20.100000000000001" customHeight="1" x14ac:dyDescent="0.2">
      <c r="A166" s="81" t="s">
        <v>318</v>
      </c>
      <c r="B166" s="82" t="s">
        <v>319</v>
      </c>
      <c r="C166" s="47" t="s">
        <v>320</v>
      </c>
      <c r="D166" s="83">
        <v>4</v>
      </c>
      <c r="E166" s="82"/>
    </row>
    <row r="167" spans="1:5" ht="20.100000000000001" customHeight="1" x14ac:dyDescent="0.25">
      <c r="A167" s="81" t="s">
        <v>321</v>
      </c>
      <c r="B167" s="82">
        <v>2100023365</v>
      </c>
      <c r="C167" s="47" t="s">
        <v>322</v>
      </c>
      <c r="D167" s="83">
        <v>4</v>
      </c>
      <c r="E167" s="87"/>
    </row>
    <row r="168" spans="1:5" ht="20.100000000000001" customHeight="1" x14ac:dyDescent="0.25">
      <c r="A168" s="88"/>
      <c r="B168" s="82"/>
      <c r="C168" s="89"/>
      <c r="D168" s="84">
        <f>SUM(D158:D167)</f>
        <v>48</v>
      </c>
      <c r="E168" s="87"/>
    </row>
    <row r="169" spans="1:5" ht="20.100000000000001" customHeight="1" x14ac:dyDescent="0.25">
      <c r="A169" s="117" t="s">
        <v>412</v>
      </c>
      <c r="B169" s="67">
        <v>200214392</v>
      </c>
      <c r="C169" s="47" t="s">
        <v>413</v>
      </c>
      <c r="D169" s="67">
        <v>3</v>
      </c>
      <c r="E169" s="87"/>
    </row>
    <row r="170" spans="1:5" ht="20.100000000000001" customHeight="1" x14ac:dyDescent="0.25">
      <c r="A170" s="117" t="s">
        <v>414</v>
      </c>
      <c r="B170" s="67">
        <v>200214393</v>
      </c>
      <c r="C170" s="47" t="s">
        <v>413</v>
      </c>
      <c r="D170" s="67">
        <v>3</v>
      </c>
      <c r="E170" s="87"/>
    </row>
    <row r="171" spans="1:5" ht="20.100000000000001" customHeight="1" x14ac:dyDescent="0.25">
      <c r="A171" s="117" t="s">
        <v>415</v>
      </c>
      <c r="B171" s="67">
        <v>211140271</v>
      </c>
      <c r="C171" s="47" t="s">
        <v>416</v>
      </c>
      <c r="D171" s="67">
        <v>3</v>
      </c>
      <c r="E171" s="87"/>
    </row>
    <row r="172" spans="1:5" ht="20.100000000000001" customHeight="1" x14ac:dyDescent="0.25">
      <c r="A172" s="117" t="s">
        <v>417</v>
      </c>
      <c r="B172" s="67">
        <v>190703834</v>
      </c>
      <c r="C172" s="47" t="s">
        <v>418</v>
      </c>
      <c r="D172" s="67">
        <v>3</v>
      </c>
      <c r="E172" s="87"/>
    </row>
    <row r="173" spans="1:5" ht="20.100000000000001" customHeight="1" x14ac:dyDescent="0.25">
      <c r="A173" s="117" t="s">
        <v>419</v>
      </c>
      <c r="B173" s="67">
        <v>190703787</v>
      </c>
      <c r="C173" s="47" t="s">
        <v>420</v>
      </c>
      <c r="D173" s="67">
        <v>1</v>
      </c>
      <c r="E173" s="87"/>
    </row>
    <row r="174" spans="1:5" ht="20.100000000000001" customHeight="1" x14ac:dyDescent="0.25">
      <c r="A174" s="118" t="s">
        <v>421</v>
      </c>
      <c r="B174" s="67">
        <v>220344116</v>
      </c>
      <c r="C174" s="47" t="s">
        <v>422</v>
      </c>
      <c r="D174" s="67">
        <v>3</v>
      </c>
      <c r="E174" s="87"/>
    </row>
    <row r="175" spans="1:5" ht="20.100000000000001" customHeight="1" x14ac:dyDescent="0.25">
      <c r="A175" s="118" t="s">
        <v>421</v>
      </c>
      <c r="B175" s="67" t="s">
        <v>423</v>
      </c>
      <c r="C175" s="47" t="s">
        <v>422</v>
      </c>
      <c r="D175" s="67">
        <v>3</v>
      </c>
      <c r="E175" s="87"/>
    </row>
    <row r="176" spans="1:5" ht="20.100000000000001" customHeight="1" x14ac:dyDescent="0.25">
      <c r="A176" s="118" t="s">
        <v>424</v>
      </c>
      <c r="B176" s="110" t="s">
        <v>425</v>
      </c>
      <c r="C176" s="119" t="s">
        <v>426</v>
      </c>
      <c r="D176" s="67">
        <v>2</v>
      </c>
      <c r="E176" s="87"/>
    </row>
    <row r="177" spans="1:5" ht="20.100000000000001" customHeight="1" x14ac:dyDescent="0.25">
      <c r="A177" s="118" t="s">
        <v>427</v>
      </c>
      <c r="B177" s="67" t="s">
        <v>428</v>
      </c>
      <c r="C177" s="47" t="s">
        <v>429</v>
      </c>
      <c r="D177" s="67">
        <v>3</v>
      </c>
      <c r="E177" s="87"/>
    </row>
    <row r="178" spans="1:5" ht="20.100000000000001" customHeight="1" x14ac:dyDescent="0.25">
      <c r="A178" s="118" t="s">
        <v>430</v>
      </c>
      <c r="B178" s="110" t="s">
        <v>431</v>
      </c>
      <c r="C178" s="119" t="s">
        <v>432</v>
      </c>
      <c r="D178" s="67">
        <v>3</v>
      </c>
      <c r="E178" s="87"/>
    </row>
    <row r="179" spans="1:5" ht="20.100000000000001" customHeight="1" x14ac:dyDescent="0.25">
      <c r="A179" s="117" t="s">
        <v>433</v>
      </c>
      <c r="B179" s="110">
        <v>190703839</v>
      </c>
      <c r="C179" s="119" t="s">
        <v>434</v>
      </c>
      <c r="D179" s="67">
        <v>2</v>
      </c>
      <c r="E179" s="87"/>
    </row>
    <row r="180" spans="1:5" ht="20.100000000000001" customHeight="1" x14ac:dyDescent="0.25">
      <c r="A180" s="118" t="s">
        <v>435</v>
      </c>
      <c r="B180" s="110" t="s">
        <v>436</v>
      </c>
      <c r="C180" s="119" t="s">
        <v>437</v>
      </c>
      <c r="D180" s="67">
        <v>2</v>
      </c>
      <c r="E180" s="87"/>
    </row>
    <row r="181" spans="1:5" ht="20.100000000000001" customHeight="1" x14ac:dyDescent="0.25">
      <c r="A181" s="117" t="s">
        <v>438</v>
      </c>
      <c r="B181" s="110" t="s">
        <v>439</v>
      </c>
      <c r="C181" s="119" t="s">
        <v>440</v>
      </c>
      <c r="D181" s="67">
        <v>3</v>
      </c>
      <c r="E181" s="87"/>
    </row>
    <row r="182" spans="1:5" ht="20.100000000000001" customHeight="1" x14ac:dyDescent="0.25">
      <c r="A182" s="118" t="s">
        <v>441</v>
      </c>
      <c r="B182" s="110" t="s">
        <v>442</v>
      </c>
      <c r="C182" s="119" t="s">
        <v>443</v>
      </c>
      <c r="D182" s="67">
        <v>3</v>
      </c>
      <c r="E182" s="87"/>
    </row>
    <row r="183" spans="1:5" ht="20.100000000000001" customHeight="1" x14ac:dyDescent="0.25">
      <c r="A183" s="117" t="s">
        <v>444</v>
      </c>
      <c r="B183" s="110" t="s">
        <v>445</v>
      </c>
      <c r="C183" s="119" t="s">
        <v>446</v>
      </c>
      <c r="D183" s="67">
        <v>3</v>
      </c>
      <c r="E183" s="87"/>
    </row>
    <row r="184" spans="1:5" ht="20.100000000000001" customHeight="1" x14ac:dyDescent="0.25">
      <c r="A184" s="117" t="s">
        <v>447</v>
      </c>
      <c r="B184" s="110">
        <v>190703837</v>
      </c>
      <c r="C184" s="119" t="s">
        <v>448</v>
      </c>
      <c r="D184" s="67">
        <v>3</v>
      </c>
      <c r="E184" s="87"/>
    </row>
    <row r="185" spans="1:5" ht="20.100000000000001" customHeight="1" x14ac:dyDescent="0.25">
      <c r="A185" s="117" t="s">
        <v>449</v>
      </c>
      <c r="B185" s="110" t="s">
        <v>450</v>
      </c>
      <c r="C185" s="119" t="s">
        <v>451</v>
      </c>
      <c r="D185" s="67">
        <v>3</v>
      </c>
      <c r="E185" s="87"/>
    </row>
    <row r="186" spans="1:5" ht="20.100000000000001" customHeight="1" x14ac:dyDescent="0.25">
      <c r="A186" s="117">
        <v>60020056</v>
      </c>
      <c r="B186" s="110" t="s">
        <v>452</v>
      </c>
      <c r="C186" s="119" t="s">
        <v>453</v>
      </c>
      <c r="D186" s="67">
        <v>3</v>
      </c>
      <c r="E186" s="87"/>
    </row>
    <row r="187" spans="1:5" ht="20.100000000000001" customHeight="1" x14ac:dyDescent="0.25">
      <c r="A187" s="117" t="s">
        <v>454</v>
      </c>
      <c r="B187" s="110">
        <v>190703835</v>
      </c>
      <c r="C187" s="119" t="s">
        <v>455</v>
      </c>
      <c r="D187" s="67">
        <v>3</v>
      </c>
      <c r="E187" s="87"/>
    </row>
    <row r="188" spans="1:5" ht="20.100000000000001" customHeight="1" x14ac:dyDescent="0.25">
      <c r="A188" s="120"/>
      <c r="B188" s="121"/>
      <c r="C188" s="122"/>
      <c r="D188" s="123">
        <f>SUM(D169:D187)</f>
        <v>52</v>
      </c>
      <c r="E188" s="87"/>
    </row>
    <row r="189" spans="1:5" ht="20.100000000000001" customHeight="1" x14ac:dyDescent="0.25">
      <c r="A189" s="124" t="s">
        <v>167</v>
      </c>
      <c r="B189" s="124">
        <v>210228152</v>
      </c>
      <c r="C189" s="125" t="s">
        <v>456</v>
      </c>
      <c r="D189" s="67">
        <v>6</v>
      </c>
      <c r="E189" s="87"/>
    </row>
    <row r="190" spans="1:5" ht="20.100000000000001" customHeight="1" x14ac:dyDescent="0.3">
      <c r="A190" s="126"/>
      <c r="B190" s="127"/>
      <c r="C190" s="128"/>
      <c r="D190" s="129"/>
      <c r="E190" s="130"/>
    </row>
    <row r="191" spans="1:5" ht="20.100000000000001" customHeight="1" x14ac:dyDescent="0.3">
      <c r="A191" s="131" t="s">
        <v>457</v>
      </c>
      <c r="B191" s="131" t="s">
        <v>458</v>
      </c>
      <c r="C191" s="130" t="s">
        <v>459</v>
      </c>
      <c r="D191" s="130">
        <v>1</v>
      </c>
      <c r="E191" s="130"/>
    </row>
    <row r="192" spans="1:5" ht="20.100000000000001" customHeight="1" x14ac:dyDescent="0.3">
      <c r="A192" s="131" t="s">
        <v>460</v>
      </c>
      <c r="B192" s="131">
        <v>210936270</v>
      </c>
      <c r="C192" s="130" t="s">
        <v>461</v>
      </c>
      <c r="D192" s="130">
        <v>1</v>
      </c>
      <c r="E192" s="130"/>
    </row>
    <row r="193" spans="1:5" ht="20.100000000000001" customHeight="1" x14ac:dyDescent="0.25">
      <c r="A193" s="112"/>
      <c r="B193" s="113"/>
      <c r="C193" s="114"/>
      <c r="D193" s="115"/>
      <c r="E193" s="116"/>
    </row>
    <row r="194" spans="1:5" ht="20.100000000000001" customHeight="1" x14ac:dyDescent="0.2">
      <c r="A194" s="55"/>
      <c r="C194" s="57"/>
      <c r="D194" s="58"/>
    </row>
    <row r="195" spans="1:5" ht="20.100000000000001" customHeight="1" x14ac:dyDescent="0.2">
      <c r="A195" s="61"/>
      <c r="B195" s="59"/>
      <c r="C195" s="60"/>
    </row>
    <row r="196" spans="1:5" ht="20.100000000000001" customHeight="1" x14ac:dyDescent="0.25">
      <c r="B196" s="62"/>
      <c r="C196" s="63" t="s">
        <v>169</v>
      </c>
    </row>
    <row r="197" spans="1:5" ht="20.100000000000001" customHeight="1" x14ac:dyDescent="0.3">
      <c r="B197" s="64" t="s">
        <v>24</v>
      </c>
      <c r="C197" s="64" t="s">
        <v>170</v>
      </c>
    </row>
    <row r="198" spans="1:5" ht="20.100000000000001" customHeight="1" x14ac:dyDescent="0.25">
      <c r="B198" s="65"/>
      <c r="C198" s="65" t="s">
        <v>171</v>
      </c>
    </row>
    <row r="199" spans="1:5" ht="20.100000000000001" customHeight="1" x14ac:dyDescent="0.2">
      <c r="B199" s="66">
        <v>2</v>
      </c>
      <c r="C199" s="52" t="s">
        <v>172</v>
      </c>
    </row>
    <row r="200" spans="1:5" ht="20.100000000000001" customHeight="1" x14ac:dyDescent="0.2">
      <c r="B200" s="66">
        <v>2</v>
      </c>
      <c r="C200" s="52" t="s">
        <v>173</v>
      </c>
    </row>
    <row r="201" spans="1:5" ht="20.100000000000001" customHeight="1" x14ac:dyDescent="0.2">
      <c r="B201" s="66">
        <v>2</v>
      </c>
      <c r="C201" s="52" t="s">
        <v>174</v>
      </c>
    </row>
    <row r="202" spans="1:5" ht="20.100000000000001" customHeight="1" x14ac:dyDescent="0.2">
      <c r="B202" s="66">
        <v>1</v>
      </c>
      <c r="C202" s="52" t="s">
        <v>175</v>
      </c>
    </row>
    <row r="203" spans="1:5" ht="20.100000000000001" customHeight="1" x14ac:dyDescent="0.2">
      <c r="B203" s="66">
        <v>1</v>
      </c>
      <c r="C203" s="52" t="s">
        <v>176</v>
      </c>
    </row>
    <row r="204" spans="1:5" ht="20.100000000000001" customHeight="1" x14ac:dyDescent="0.2">
      <c r="B204" s="66">
        <v>1</v>
      </c>
      <c r="C204" s="52" t="s">
        <v>177</v>
      </c>
    </row>
    <row r="205" spans="1:5" ht="20.100000000000001" customHeight="1" x14ac:dyDescent="0.2">
      <c r="B205" s="66">
        <v>1</v>
      </c>
      <c r="C205" s="52" t="s">
        <v>178</v>
      </c>
    </row>
    <row r="206" spans="1:5" ht="20.100000000000001" customHeight="1" x14ac:dyDescent="0.2">
      <c r="B206" s="66">
        <v>2</v>
      </c>
      <c r="C206" s="52" t="s">
        <v>179</v>
      </c>
    </row>
    <row r="207" spans="1:5" ht="20.100000000000001" customHeight="1" x14ac:dyDescent="0.2">
      <c r="B207" s="66">
        <v>1</v>
      </c>
      <c r="C207" s="52" t="s">
        <v>180</v>
      </c>
    </row>
    <row r="208" spans="1:5" ht="20.100000000000001" customHeight="1" x14ac:dyDescent="0.2">
      <c r="B208" s="66">
        <v>1</v>
      </c>
      <c r="C208" s="52" t="s">
        <v>181</v>
      </c>
    </row>
    <row r="209" spans="2:3" ht="20.100000000000001" customHeight="1" x14ac:dyDescent="0.2">
      <c r="B209" s="66">
        <v>1</v>
      </c>
      <c r="C209" s="52" t="s">
        <v>182</v>
      </c>
    </row>
    <row r="210" spans="2:3" ht="20.100000000000001" customHeight="1" x14ac:dyDescent="0.2">
      <c r="B210" s="66">
        <v>1</v>
      </c>
      <c r="C210" s="52" t="s">
        <v>183</v>
      </c>
    </row>
    <row r="211" spans="2:3" ht="20.100000000000001" customHeight="1" x14ac:dyDescent="0.2">
      <c r="B211" s="66">
        <v>1</v>
      </c>
      <c r="C211" s="52" t="s">
        <v>184</v>
      </c>
    </row>
    <row r="212" spans="2:3" ht="20.100000000000001" customHeight="1" x14ac:dyDescent="0.2">
      <c r="B212" s="66">
        <v>1</v>
      </c>
      <c r="C212" s="52" t="s">
        <v>185</v>
      </c>
    </row>
    <row r="213" spans="2:3" ht="20.100000000000001" customHeight="1" x14ac:dyDescent="0.2">
      <c r="B213" s="66">
        <v>2</v>
      </c>
      <c r="C213" s="52" t="s">
        <v>186</v>
      </c>
    </row>
    <row r="214" spans="2:3" ht="20.100000000000001" customHeight="1" x14ac:dyDescent="0.2">
      <c r="B214" s="66">
        <v>2</v>
      </c>
      <c r="C214" s="52" t="s">
        <v>187</v>
      </c>
    </row>
    <row r="215" spans="2:3" ht="20.100000000000001" customHeight="1" x14ac:dyDescent="0.2">
      <c r="B215" s="66">
        <v>1</v>
      </c>
      <c r="C215" s="52" t="s">
        <v>188</v>
      </c>
    </row>
    <row r="216" spans="2:3" ht="20.100000000000001" customHeight="1" x14ac:dyDescent="0.2">
      <c r="B216" s="66">
        <v>2</v>
      </c>
      <c r="C216" s="52" t="s">
        <v>189</v>
      </c>
    </row>
    <row r="217" spans="2:3" ht="20.100000000000001" customHeight="1" x14ac:dyDescent="0.2">
      <c r="B217" s="66">
        <v>2</v>
      </c>
      <c r="C217" s="52" t="s">
        <v>190</v>
      </c>
    </row>
    <row r="218" spans="2:3" ht="20.100000000000001" customHeight="1" x14ac:dyDescent="0.2">
      <c r="B218" s="66">
        <v>1</v>
      </c>
      <c r="C218" s="52" t="s">
        <v>191</v>
      </c>
    </row>
    <row r="219" spans="2:3" ht="20.100000000000001" customHeight="1" x14ac:dyDescent="0.2">
      <c r="B219" s="66">
        <v>1</v>
      </c>
      <c r="C219" s="52" t="s">
        <v>192</v>
      </c>
    </row>
    <row r="220" spans="2:3" ht="20.100000000000001" customHeight="1" x14ac:dyDescent="0.2">
      <c r="B220" s="66"/>
      <c r="C220" s="52" t="s">
        <v>193</v>
      </c>
    </row>
    <row r="221" spans="2:3" ht="20.100000000000001" customHeight="1" x14ac:dyDescent="0.25">
      <c r="B221" s="65">
        <f>SUM(B199:B220)</f>
        <v>29</v>
      </c>
      <c r="C221" s="52"/>
    </row>
    <row r="222" spans="2:3" ht="20.100000000000001" customHeight="1" x14ac:dyDescent="0.25">
      <c r="B222" s="65"/>
      <c r="C222" s="65" t="s">
        <v>194</v>
      </c>
    </row>
    <row r="223" spans="2:3" ht="20.100000000000001" customHeight="1" x14ac:dyDescent="0.2">
      <c r="B223" s="66">
        <v>1</v>
      </c>
      <c r="C223" s="52" t="s">
        <v>195</v>
      </c>
    </row>
    <row r="224" spans="2:3" ht="20.100000000000001" customHeight="1" x14ac:dyDescent="0.2">
      <c r="B224" s="66">
        <v>1</v>
      </c>
      <c r="C224" s="52" t="s">
        <v>196</v>
      </c>
    </row>
    <row r="225" spans="2:3" ht="20.100000000000001" customHeight="1" x14ac:dyDescent="0.2">
      <c r="B225" s="66">
        <v>2</v>
      </c>
      <c r="C225" s="52" t="s">
        <v>197</v>
      </c>
    </row>
    <row r="226" spans="2:3" ht="20.100000000000001" customHeight="1" x14ac:dyDescent="0.2">
      <c r="B226" s="66">
        <v>1</v>
      </c>
      <c r="C226" s="52" t="s">
        <v>198</v>
      </c>
    </row>
    <row r="227" spans="2:3" ht="20.100000000000001" customHeight="1" x14ac:dyDescent="0.2">
      <c r="B227" s="66">
        <v>1</v>
      </c>
      <c r="C227" s="52" t="s">
        <v>199</v>
      </c>
    </row>
    <row r="228" spans="2:3" ht="20.100000000000001" customHeight="1" x14ac:dyDescent="0.2">
      <c r="B228" s="66">
        <v>1</v>
      </c>
      <c r="C228" s="52" t="s">
        <v>200</v>
      </c>
    </row>
    <row r="229" spans="2:3" ht="20.100000000000001" customHeight="1" x14ac:dyDescent="0.2">
      <c r="B229" s="66">
        <v>1</v>
      </c>
      <c r="C229" s="52" t="s">
        <v>201</v>
      </c>
    </row>
    <row r="230" spans="2:3" ht="20.100000000000001" customHeight="1" x14ac:dyDescent="0.2">
      <c r="B230" s="66">
        <v>1</v>
      </c>
      <c r="C230" s="52" t="s">
        <v>202</v>
      </c>
    </row>
    <row r="231" spans="2:3" ht="20.100000000000001" customHeight="1" x14ac:dyDescent="0.2">
      <c r="B231" s="66">
        <v>1</v>
      </c>
      <c r="C231" s="52" t="s">
        <v>203</v>
      </c>
    </row>
    <row r="232" spans="2:3" ht="20.100000000000001" customHeight="1" x14ac:dyDescent="0.2">
      <c r="B232" s="66">
        <v>1</v>
      </c>
      <c r="C232" s="52" t="s">
        <v>204</v>
      </c>
    </row>
    <row r="233" spans="2:3" ht="20.100000000000001" customHeight="1" x14ac:dyDescent="0.2">
      <c r="B233" s="66">
        <v>2</v>
      </c>
      <c r="C233" s="52" t="s">
        <v>205</v>
      </c>
    </row>
    <row r="234" spans="2:3" ht="20.100000000000001" customHeight="1" x14ac:dyDescent="0.2">
      <c r="B234" s="66">
        <v>1</v>
      </c>
      <c r="C234" s="52" t="s">
        <v>206</v>
      </c>
    </row>
    <row r="235" spans="2:3" ht="20.100000000000001" customHeight="1" x14ac:dyDescent="0.2">
      <c r="B235" s="66">
        <v>2</v>
      </c>
      <c r="C235" s="52" t="s">
        <v>207</v>
      </c>
    </row>
    <row r="236" spans="2:3" ht="20.100000000000001" customHeight="1" x14ac:dyDescent="0.2">
      <c r="B236" s="66">
        <v>2</v>
      </c>
      <c r="C236" s="52" t="s">
        <v>208</v>
      </c>
    </row>
    <row r="237" spans="2:3" ht="20.100000000000001" customHeight="1" x14ac:dyDescent="0.2">
      <c r="B237" s="66">
        <v>1</v>
      </c>
      <c r="C237" s="52" t="s">
        <v>209</v>
      </c>
    </row>
    <row r="238" spans="2:3" ht="20.100000000000001" customHeight="1" x14ac:dyDescent="0.25">
      <c r="B238" s="65">
        <f>SUM(B223:B237)</f>
        <v>19</v>
      </c>
      <c r="C238" s="52"/>
    </row>
    <row r="239" spans="2:3" customFormat="1" ht="15" x14ac:dyDescent="0.25">
      <c r="B239" s="62"/>
    </row>
    <row r="240" spans="2:3" customFormat="1" ht="15.75" customHeight="1" x14ac:dyDescent="0.25">
      <c r="B240" s="96" t="s">
        <v>323</v>
      </c>
      <c r="C240" s="97"/>
    </row>
    <row r="241" spans="2:3" customFormat="1" ht="18" x14ac:dyDescent="0.25">
      <c r="B241" s="91" t="s">
        <v>24</v>
      </c>
      <c r="C241" s="90" t="s">
        <v>170</v>
      </c>
    </row>
    <row r="242" spans="2:3" customFormat="1" ht="18" x14ac:dyDescent="0.25">
      <c r="B242" s="92">
        <v>1</v>
      </c>
      <c r="C242" s="93" t="s">
        <v>324</v>
      </c>
    </row>
    <row r="243" spans="2:3" customFormat="1" ht="18" x14ac:dyDescent="0.25">
      <c r="B243" s="94">
        <v>1</v>
      </c>
      <c r="C243" s="95" t="s">
        <v>325</v>
      </c>
    </row>
    <row r="244" spans="2:3" customFormat="1" ht="18" x14ac:dyDescent="0.25">
      <c r="B244" s="94">
        <v>1</v>
      </c>
      <c r="C244" s="95" t="s">
        <v>326</v>
      </c>
    </row>
    <row r="245" spans="2:3" customFormat="1" ht="18" x14ac:dyDescent="0.25">
      <c r="B245" s="92">
        <v>1</v>
      </c>
      <c r="C245" s="93" t="s">
        <v>327</v>
      </c>
    </row>
    <row r="246" spans="2:3" customFormat="1" ht="18" x14ac:dyDescent="0.25">
      <c r="B246" s="94">
        <v>1</v>
      </c>
      <c r="C246" s="95" t="s">
        <v>328</v>
      </c>
    </row>
    <row r="247" spans="2:3" customFormat="1" ht="18" x14ac:dyDescent="0.25">
      <c r="B247" s="94">
        <v>1</v>
      </c>
      <c r="C247" s="95" t="s">
        <v>329</v>
      </c>
    </row>
    <row r="248" spans="2:3" customFormat="1" ht="18" x14ac:dyDescent="0.25">
      <c r="B248" s="94">
        <v>1</v>
      </c>
      <c r="C248" s="95" t="s">
        <v>330</v>
      </c>
    </row>
    <row r="249" spans="2:3" customFormat="1" ht="18" x14ac:dyDescent="0.25">
      <c r="B249" s="94">
        <v>2</v>
      </c>
      <c r="C249" s="95" t="s">
        <v>331</v>
      </c>
    </row>
    <row r="250" spans="2:3" customFormat="1" ht="18" x14ac:dyDescent="0.25">
      <c r="B250" s="94">
        <v>1</v>
      </c>
      <c r="C250" s="95" t="s">
        <v>332</v>
      </c>
    </row>
    <row r="251" spans="2:3" customFormat="1" ht="18" x14ac:dyDescent="0.25">
      <c r="B251" s="94">
        <v>1</v>
      </c>
      <c r="C251" s="95" t="s">
        <v>333</v>
      </c>
    </row>
    <row r="252" spans="2:3" customFormat="1" ht="18" x14ac:dyDescent="0.25">
      <c r="B252" s="92">
        <v>1</v>
      </c>
      <c r="C252" s="95" t="s">
        <v>334</v>
      </c>
    </row>
    <row r="253" spans="2:3" customFormat="1" ht="18" x14ac:dyDescent="0.25">
      <c r="B253" s="94">
        <v>1</v>
      </c>
      <c r="C253" s="95" t="s">
        <v>335</v>
      </c>
    </row>
    <row r="254" spans="2:3" customFormat="1" ht="18" x14ac:dyDescent="0.25">
      <c r="B254" s="94">
        <v>1</v>
      </c>
      <c r="C254" s="95" t="s">
        <v>336</v>
      </c>
    </row>
    <row r="255" spans="2:3" customFormat="1" ht="18" x14ac:dyDescent="0.25">
      <c r="B255" s="94"/>
      <c r="C255" s="95" t="s">
        <v>337</v>
      </c>
    </row>
    <row r="256" spans="2:3" customFormat="1" ht="18" x14ac:dyDescent="0.25">
      <c r="B256" s="91">
        <f>SUM(B242:B255)</f>
        <v>14</v>
      </c>
      <c r="C256" s="95"/>
    </row>
    <row r="257" spans="2:4" customFormat="1" ht="15" x14ac:dyDescent="0.25">
      <c r="B257" s="62"/>
    </row>
    <row r="258" spans="2:4" customFormat="1" ht="15.75" x14ac:dyDescent="0.25">
      <c r="B258" s="132" t="s">
        <v>462</v>
      </c>
      <c r="C258" s="132"/>
      <c r="D258" s="132"/>
    </row>
    <row r="259" spans="2:4" customFormat="1" ht="15.75" x14ac:dyDescent="0.25">
      <c r="B259" s="68" t="s">
        <v>463</v>
      </c>
      <c r="C259" s="68" t="s">
        <v>464</v>
      </c>
      <c r="D259" s="68" t="s">
        <v>24</v>
      </c>
    </row>
    <row r="260" spans="2:4" customFormat="1" ht="15.75" x14ac:dyDescent="0.25">
      <c r="B260" s="133" t="s">
        <v>465</v>
      </c>
      <c r="C260" s="47" t="s">
        <v>466</v>
      </c>
      <c r="D260" s="67">
        <v>1</v>
      </c>
    </row>
    <row r="261" spans="2:4" customFormat="1" ht="15.75" x14ac:dyDescent="0.25">
      <c r="B261" s="133" t="s">
        <v>467</v>
      </c>
      <c r="C261" s="47" t="s">
        <v>468</v>
      </c>
      <c r="D261" s="67">
        <v>1</v>
      </c>
    </row>
    <row r="262" spans="2:4" customFormat="1" ht="15.75" x14ac:dyDescent="0.25">
      <c r="B262" s="133" t="s">
        <v>469</v>
      </c>
      <c r="C262" s="47" t="s">
        <v>470</v>
      </c>
      <c r="D262" s="67">
        <v>1</v>
      </c>
    </row>
    <row r="263" spans="2:4" customFormat="1" ht="15.75" x14ac:dyDescent="0.25">
      <c r="B263" s="133" t="s">
        <v>469</v>
      </c>
      <c r="C263" s="47" t="s">
        <v>471</v>
      </c>
      <c r="D263" s="67">
        <v>1</v>
      </c>
    </row>
    <row r="264" spans="2:4" customFormat="1" ht="15.75" x14ac:dyDescent="0.25">
      <c r="B264" s="133" t="s">
        <v>472</v>
      </c>
      <c r="C264" s="47" t="s">
        <v>473</v>
      </c>
      <c r="D264" s="67">
        <v>1</v>
      </c>
    </row>
    <row r="265" spans="2:4" customFormat="1" ht="15.75" x14ac:dyDescent="0.25">
      <c r="B265" s="133" t="s">
        <v>474</v>
      </c>
      <c r="C265" s="47" t="s">
        <v>475</v>
      </c>
      <c r="D265" s="67">
        <v>1</v>
      </c>
    </row>
    <row r="266" spans="2:4" customFormat="1" ht="15.75" x14ac:dyDescent="0.25">
      <c r="B266" s="133" t="s">
        <v>476</v>
      </c>
      <c r="C266" s="47" t="s">
        <v>477</v>
      </c>
      <c r="D266" s="67">
        <v>1</v>
      </c>
    </row>
    <row r="267" spans="2:4" customFormat="1" ht="15.75" x14ac:dyDescent="0.25">
      <c r="B267" s="133" t="s">
        <v>478</v>
      </c>
      <c r="C267" s="47" t="s">
        <v>479</v>
      </c>
      <c r="D267" s="67">
        <v>1</v>
      </c>
    </row>
    <row r="268" spans="2:4" customFormat="1" ht="15.75" x14ac:dyDescent="0.25">
      <c r="B268" s="133" t="s">
        <v>480</v>
      </c>
      <c r="C268" s="47" t="s">
        <v>481</v>
      </c>
      <c r="D268" s="67">
        <v>1</v>
      </c>
    </row>
    <row r="269" spans="2:4" customFormat="1" ht="15.75" x14ac:dyDescent="0.25">
      <c r="B269" s="133" t="s">
        <v>482</v>
      </c>
      <c r="C269" s="47" t="s">
        <v>483</v>
      </c>
      <c r="D269" s="67">
        <v>1</v>
      </c>
    </row>
    <row r="270" spans="2:4" customFormat="1" ht="15.75" x14ac:dyDescent="0.25">
      <c r="B270" s="133" t="s">
        <v>484</v>
      </c>
      <c r="C270" s="47" t="s">
        <v>485</v>
      </c>
      <c r="D270" s="67">
        <v>1</v>
      </c>
    </row>
    <row r="271" spans="2:4" customFormat="1" ht="15.75" x14ac:dyDescent="0.25">
      <c r="B271" s="133" t="s">
        <v>486</v>
      </c>
      <c r="C271" s="47" t="s">
        <v>487</v>
      </c>
      <c r="D271" s="67">
        <v>1</v>
      </c>
    </row>
    <row r="272" spans="2:4" customFormat="1" ht="15.75" x14ac:dyDescent="0.25">
      <c r="B272" s="133" t="s">
        <v>488</v>
      </c>
      <c r="C272" s="47" t="s">
        <v>489</v>
      </c>
      <c r="D272" s="67">
        <v>7</v>
      </c>
    </row>
    <row r="273" spans="1:6" customFormat="1" ht="15.75" x14ac:dyDescent="0.25">
      <c r="B273" s="133" t="s">
        <v>490</v>
      </c>
      <c r="C273" s="47" t="s">
        <v>491</v>
      </c>
      <c r="D273" s="67">
        <v>6</v>
      </c>
    </row>
    <row r="274" spans="1:6" customFormat="1" ht="15.75" x14ac:dyDescent="0.25">
      <c r="B274" s="133" t="s">
        <v>492</v>
      </c>
      <c r="C274" s="47" t="s">
        <v>493</v>
      </c>
      <c r="D274" s="67">
        <v>1</v>
      </c>
    </row>
    <row r="275" spans="1:6" customFormat="1" ht="15" x14ac:dyDescent="0.25">
      <c r="B275" s="62"/>
    </row>
    <row r="276" spans="1:6" customFormat="1" ht="15.75" x14ac:dyDescent="0.25">
      <c r="B276" s="67">
        <v>1</v>
      </c>
      <c r="C276" s="50" t="s">
        <v>494</v>
      </c>
    </row>
    <row r="277" spans="1:6" customFormat="1" ht="15.75" x14ac:dyDescent="0.25">
      <c r="B277" s="67">
        <v>1</v>
      </c>
      <c r="C277" s="50" t="s">
        <v>210</v>
      </c>
    </row>
    <row r="278" spans="1:6" customFormat="1" ht="15.75" x14ac:dyDescent="0.25">
      <c r="B278" s="67">
        <v>2</v>
      </c>
      <c r="C278" s="50" t="s">
        <v>403</v>
      </c>
    </row>
    <row r="279" spans="1:6" customFormat="1" ht="15.75" x14ac:dyDescent="0.25">
      <c r="B279" s="68">
        <f>SUM(B276:B278)</f>
        <v>4</v>
      </c>
      <c r="C279" s="50"/>
    </row>
    <row r="280" spans="1:6" customFormat="1" ht="15" x14ac:dyDescent="0.25">
      <c r="B280" s="62"/>
    </row>
    <row r="281" spans="1:6" customFormat="1" ht="15" x14ac:dyDescent="0.25">
      <c r="B281" s="62"/>
    </row>
    <row r="282" spans="1:6" customFormat="1" ht="18" x14ac:dyDescent="0.25">
      <c r="A282" s="63" t="s">
        <v>11</v>
      </c>
      <c r="B282" s="69" t="s">
        <v>211</v>
      </c>
      <c r="C282" s="2"/>
      <c r="D282" s="56"/>
    </row>
    <row r="283" spans="1:6" customFormat="1" ht="18" x14ac:dyDescent="0.25">
      <c r="A283" s="70"/>
      <c r="B283" s="69" t="s">
        <v>212</v>
      </c>
      <c r="C283" s="2"/>
      <c r="D283" s="71"/>
    </row>
    <row r="284" spans="1:6" customFormat="1" ht="18" x14ac:dyDescent="0.25">
      <c r="A284" s="70"/>
      <c r="B284" s="69" t="s">
        <v>213</v>
      </c>
      <c r="C284" s="2"/>
      <c r="D284" s="71"/>
    </row>
    <row r="285" spans="1:6" customFormat="1" ht="15" x14ac:dyDescent="0.25">
      <c r="B285" s="62"/>
    </row>
    <row r="286" spans="1:6" customFormat="1" ht="15" x14ac:dyDescent="0.25">
      <c r="B286" s="62"/>
    </row>
    <row r="287" spans="1:6" s="72" customFormat="1" ht="15.75" x14ac:dyDescent="0.25">
      <c r="B287" s="73"/>
      <c r="F287" s="74"/>
    </row>
    <row r="288" spans="1:6" s="72" customFormat="1" ht="15.75" x14ac:dyDescent="0.25">
      <c r="B288" s="73"/>
      <c r="F288" s="74"/>
    </row>
    <row r="289" spans="1:3" s="78" customFormat="1" ht="20.100000000000001" customHeight="1" thickBot="1" x14ac:dyDescent="0.25">
      <c r="A289" s="75" t="s">
        <v>214</v>
      </c>
      <c r="B289" s="76"/>
      <c r="C289" s="77"/>
    </row>
    <row r="290" spans="1:3" s="78" customFormat="1" ht="20.100000000000001" customHeight="1" x14ac:dyDescent="0.25">
      <c r="A290" s="72"/>
      <c r="B290" s="73"/>
      <c r="C290" s="72"/>
    </row>
    <row r="292" spans="1:3" ht="20.100000000000001" customHeight="1" thickBot="1" x14ac:dyDescent="0.25">
      <c r="A292" s="2" t="s">
        <v>215</v>
      </c>
      <c r="B292" s="79"/>
      <c r="C292" s="80"/>
    </row>
    <row r="295" spans="1:3" ht="20.100000000000001" customHeight="1" thickBot="1" x14ac:dyDescent="0.25">
      <c r="A295" s="2" t="s">
        <v>216</v>
      </c>
      <c r="B295" s="79"/>
      <c r="C295" s="80"/>
    </row>
    <row r="298" spans="1:3" ht="20.100000000000001" customHeight="1" thickBot="1" x14ac:dyDescent="0.25">
      <c r="A298" s="2" t="s">
        <v>217</v>
      </c>
      <c r="B298" s="79"/>
      <c r="C298" s="80"/>
    </row>
    <row r="301" spans="1:3" ht="20.100000000000001" customHeight="1" thickBot="1" x14ac:dyDescent="0.25">
      <c r="A301" s="2" t="s">
        <v>218</v>
      </c>
      <c r="B301" s="79"/>
      <c r="C301" s="80"/>
    </row>
  </sheetData>
  <mergeCells count="9">
    <mergeCell ref="B240:C240"/>
    <mergeCell ref="A188:C188"/>
    <mergeCell ref="B258:D258"/>
    <mergeCell ref="C2:C3"/>
    <mergeCell ref="D2:E2"/>
    <mergeCell ref="C4:C5"/>
    <mergeCell ref="D4:E4"/>
    <mergeCell ref="D5:E5"/>
    <mergeCell ref="A11:B11"/>
  </mergeCells>
  <conditionalFormatting sqref="C57:C59">
    <cfRule type="duplicateValues" dxfId="1" priority="2"/>
  </conditionalFormatting>
  <conditionalFormatting sqref="A56:C56">
    <cfRule type="duplicateValues" dxfId="0" priority="1"/>
  </conditionalFormatting>
  <pageMargins left="0.51181102362204722" right="0.5118110236220472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2023-03-31T17:19:49Z</cp:lastPrinted>
  <dcterms:created xsi:type="dcterms:W3CDTF">2023-03-31T15:41:36Z</dcterms:created>
  <dcterms:modified xsi:type="dcterms:W3CDTF">2023-03-31T17:44:35Z</dcterms:modified>
</cp:coreProperties>
</file>