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05F2AB0E-3BB0-4F65-B3E8-D8457C9ADA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88" i="1"/>
  <c r="D67" i="1"/>
  <c r="D56" i="1"/>
  <c r="D48" i="1"/>
  <c r="D40" i="1"/>
  <c r="D37" i="1"/>
  <c r="D32" i="1"/>
  <c r="B132" i="1" l="1"/>
  <c r="B11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<sst xmlns="http://schemas.openxmlformats.org/spreadsheetml/2006/main" count="199" uniqueCount="192">
  <si>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</si>
  <si>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</si>
  <si>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</si>
  <si>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</si>
  <si>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</si>
  <si>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</si>
  <si>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</si>
  <si>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</si>
  <si>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</si>
  <si>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</si>
  <si>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</si>
  <si>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</si>
  <si>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</si>
  <si>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</si>
  <si>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</si>
  <si>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</si>
  <si>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</si>
  <si>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</si>
  <si>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</si>
  <si>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</si>
  <si>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</si>
  <si>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</si>
  <si>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</si>
  <si>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</si>
  <si>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</si>
  <si>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</si>
  <si>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</si>
  <si>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</si>
  <si>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</si>
  <si>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</si>
  <si>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</si>
  <si>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</si>
  <si>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</si>
  <si>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</si>
  <si>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</si>
  <si>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</si>
  <si>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</si>
  <si>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</si>
  <si>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</si>
  <si>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</si>
  <si>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</si>
  <si>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</si>
  <si>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</si>
  <si>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</si>
  <si>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</si>
  <si>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</si>
  <si>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</si>
  <si>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</si>
  <si>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</si>
  <si>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</si>
  <si>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</si>
  <si>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</si>
  <si>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</si>
  <si>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</si>
  <si>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</si>
  <si>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</si>
  <si>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</si>
  <si>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</si>
  <si>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</si>
  <si>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</si>
  <si>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</si>
  <si>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</si>
  <si>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</si>
  <si>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</si>
  <si>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</si>
  <si>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</si>
  <si>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</si>
  <si>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</si>
  <si>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</si>
  <si>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</si>
  <si>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</si>
  <si>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</si>
  <si>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</si>
  <si>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</si>
  <si>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</si>
  <si>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</si>
  <si>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</si>
  <si>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</si>
  <si>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</si>
  <si>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BROCAS 1.8</t>
  </si>
  <si>
    <t>CLINICA SANTA GEMA</t>
  </si>
  <si>
    <t>GUAYAQUIL</t>
  </si>
  <si>
    <t>INQ</t>
  </si>
  <si>
    <t>DR. PARRALES</t>
  </si>
  <si>
    <t>CANTIDAD</t>
  </si>
  <si>
    <t>DESCRIPCION</t>
  </si>
  <si>
    <t>PINZAS REDUCTORAS CANGREJO ARANDELA</t>
  </si>
  <si>
    <t>SEPARADORES HOMMAN FINOS LARGOS</t>
  </si>
  <si>
    <t>ATORNILLADOR 3.5 MANGO CAFÉ</t>
  </si>
  <si>
    <t>MANGO TORQUE DORADO 1.5 Nm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</si>
  <si>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</si>
  <si>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</si>
  <si>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</si>
  <si>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</si>
  <si>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</si>
  <si>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</si>
  <si>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</si>
  <si>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</si>
  <si>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</si>
  <si>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</si>
  <si>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</si>
  <si>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</si>
  <si>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</si>
  <si>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BATERIAS GRIS #1 Y #2</t>
  </si>
  <si>
    <t>PERFORADOR NEGRO #5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</si>
  <si>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</si>
  <si>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</si>
  <si>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</si>
  <si>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</si>
  <si>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</si>
  <si>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</si>
  <si>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</si>
  <si>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</si>
  <si>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</si>
  <si>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</si>
  <si>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</si>
  <si>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</si>
  <si>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</si>
  <si>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</si>
  <si>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</si>
  <si>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</si>
  <si>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</si>
  <si>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</si>
  <si>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</si>
  <si>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</si>
  <si>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</si>
  <si>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</si>
  <si>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</si>
  <si>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</si>
  <si>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</si>
  <si>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</si>
  <si>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</si>
  <si>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</si>
  <si>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</si>
  <si>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</si>
  <si>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</si>
  <si>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</si>
  <si>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</si>
  <si>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</si>
  <si>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</si>
  <si>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</si>
  <si>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</si>
  <si>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</si>
  <si>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</si>
  <si>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</si>
  <si>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</si>
  <si>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</si>
  <si>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</si>
  <si>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</si>
  <si>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</si>
  <si>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</si>
  <si>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</si>
  <si>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</si>
  <si>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</si>
  <si>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</si>
  <si>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</si>
  <si>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</si>
  <si>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</si>
  <si>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</si>
  <si>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</si>
  <si>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201225586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</si>
  <si>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</si>
  <si>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</si>
  <si>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</si>
  <si>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</si>
  <si>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</si>
  <si>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</si>
  <si>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</si>
  <si>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</si>
  <si>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</si>
  <si>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</si>
  <si>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</si>
  <si>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</si>
  <si>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</si>
  <si>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</si>
  <si>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FINOS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</si>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</sst>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4" fillId="0" borderId="0" xfId="0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1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5" borderId="1" xfId="0" applyFont="1" applyFill="1" applyBorder="1"/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26" fillId="0" borderId="1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5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5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showGridLines="0" tabSelected="1" view="pageBreakPreview" topLeftCell="A99" zoomScaleNormal="100" zoomScaleSheetLayoutView="100" workbookViewId="0">
      <selection activeCell="C117" sqref="C1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7" width="11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38">
        <f ca="1">NOW()</f>
        <v>45021.774515046294</v>
      </c>
      <c r="D7" s="8" t="s">
        <v>1</v>
      </c>
      <c r="E7" s="34">
        <v>20230400336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80</v>
      </c>
      <c r="D9" s="12" t="s">
        <v>3</v>
      </c>
      <c r="E9" s="2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8" t="s">
        <v>22</v>
      </c>
      <c r="B11" s="69"/>
      <c r="C11" s="11" t="s">
        <v>80</v>
      </c>
      <c r="D11" s="12" t="s">
        <v>23</v>
      </c>
      <c r="E11" s="33" t="s">
        <v>82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81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45022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1" t="s">
        <v>105</v>
      </c>
      <c r="B24" s="41" t="s">
        <v>106</v>
      </c>
      <c r="C24" s="42" t="s">
        <v>107</v>
      </c>
      <c r="D24" s="81">
        <v>1</v>
      </c>
      <c r="E24" s="47"/>
      <c r="L24" s="17"/>
      <c r="M24" s="17"/>
    </row>
    <row r="25" spans="1:13" ht="20.100000000000001" customHeight="1" x14ac:dyDescent="0.2">
      <c r="A25" s="43" t="s">
        <v>108</v>
      </c>
      <c r="B25" s="43" t="s">
        <v>109</v>
      </c>
      <c r="C25" s="67" t="s">
        <v>110</v>
      </c>
      <c r="D25" s="81">
        <v>1</v>
      </c>
      <c r="E25" s="47"/>
      <c r="L25" s="17"/>
      <c r="M25" s="17"/>
    </row>
    <row r="26" spans="1:13" ht="20.100000000000001" customHeight="1" x14ac:dyDescent="0.2">
      <c r="A26" s="41" t="s">
        <v>111</v>
      </c>
      <c r="B26" s="41">
        <v>200113948</v>
      </c>
      <c r="C26" s="42" t="s">
        <v>112</v>
      </c>
      <c r="D26" s="81">
        <v>1</v>
      </c>
      <c r="E26" s="47"/>
      <c r="L26" s="17"/>
      <c r="M26" s="17"/>
    </row>
    <row r="27" spans="1:13" ht="20.100000000000001" customHeight="1" x14ac:dyDescent="0.2">
      <c r="A27" s="43" t="s">
        <v>113</v>
      </c>
      <c r="B27" s="43" t="s">
        <v>114</v>
      </c>
      <c r="C27" s="67" t="s">
        <v>115</v>
      </c>
      <c r="D27" s="81">
        <v>1</v>
      </c>
      <c r="E27" s="47"/>
      <c r="L27" s="17"/>
      <c r="M27" s="17"/>
    </row>
    <row r="28" spans="1:13" ht="20.100000000000001" customHeight="1" x14ac:dyDescent="0.2">
      <c r="A28" s="41" t="s">
        <v>116</v>
      </c>
      <c r="B28" s="41" t="s">
        <v>117</v>
      </c>
      <c r="C28" s="42" t="s">
        <v>118</v>
      </c>
      <c r="D28" s="81">
        <v>1</v>
      </c>
      <c r="E28" s="47"/>
      <c r="L28" s="17"/>
      <c r="M28" s="17"/>
    </row>
    <row r="29" spans="1:13" ht="20.100000000000001" customHeight="1" x14ac:dyDescent="0.2">
      <c r="A29" s="43" t="s">
        <v>119</v>
      </c>
      <c r="B29" s="43" t="s">
        <v>120</v>
      </c>
      <c r="C29" s="67" t="s">
        <v>121</v>
      </c>
      <c r="D29" s="81">
        <v>1</v>
      </c>
      <c r="E29" s="47"/>
      <c r="L29" s="17"/>
      <c r="M29" s="17"/>
    </row>
    <row r="30" spans="1:13" ht="20.100000000000001" customHeight="1" x14ac:dyDescent="0.2">
      <c r="A30" s="41" t="s">
        <v>122</v>
      </c>
      <c r="B30" s="41" t="s">
        <v>123</v>
      </c>
      <c r="C30" s="42" t="s">
        <v>124</v>
      </c>
      <c r="D30" s="81">
        <v>1</v>
      </c>
      <c r="E30" s="47"/>
      <c r="L30" s="17"/>
      <c r="M30" s="17"/>
    </row>
    <row r="31" spans="1:13" ht="20.100000000000001" customHeight="1" x14ac:dyDescent="0.2">
      <c r="A31" s="43" t="s">
        <v>125</v>
      </c>
      <c r="B31" s="43">
        <v>200113950</v>
      </c>
      <c r="C31" s="67" t="s">
        <v>126</v>
      </c>
      <c r="D31" s="81">
        <v>1</v>
      </c>
      <c r="E31" s="47"/>
      <c r="L31" s="17"/>
      <c r="M31" s="17"/>
    </row>
    <row r="32" spans="1:13" ht="20.100000000000001" customHeight="1" x14ac:dyDescent="0.25">
      <c r="A32" s="43"/>
      <c r="B32" s="43"/>
      <c r="C32" s="67"/>
      <c r="D32" s="40">
        <f>SUM(D24:D31)</f>
        <v>8</v>
      </c>
      <c r="E32" s="47"/>
      <c r="L32" s="17"/>
      <c r="M32" s="17"/>
    </row>
    <row r="33" spans="1:13" ht="20.100000000000001" customHeight="1" x14ac:dyDescent="0.2">
      <c r="A33" s="41" t="s">
        <v>127</v>
      </c>
      <c r="B33" s="41" t="s">
        <v>128</v>
      </c>
      <c r="C33" s="42" t="s">
        <v>129</v>
      </c>
      <c r="D33" s="81">
        <v>1</v>
      </c>
      <c r="E33" s="47"/>
      <c r="L33" s="17"/>
      <c r="M33" s="17"/>
    </row>
    <row r="34" spans="1:13" ht="20.100000000000001" customHeight="1" x14ac:dyDescent="0.2">
      <c r="A34" s="43" t="s">
        <v>130</v>
      </c>
      <c r="B34" s="43">
        <v>200112834</v>
      </c>
      <c r="C34" s="67" t="s">
        <v>131</v>
      </c>
      <c r="D34" s="81">
        <v>1</v>
      </c>
      <c r="E34" s="47"/>
      <c r="L34" s="17"/>
      <c r="M34" s="17"/>
    </row>
    <row r="35" spans="1:13" ht="20.100000000000001" customHeight="1" x14ac:dyDescent="0.2">
      <c r="A35" s="41" t="s">
        <v>132</v>
      </c>
      <c r="B35" s="41">
        <v>200112891</v>
      </c>
      <c r="C35" s="42" t="s">
        <v>133</v>
      </c>
      <c r="D35" s="81">
        <v>1</v>
      </c>
      <c r="E35" s="47"/>
      <c r="L35" s="17"/>
      <c r="M35" s="17"/>
    </row>
    <row r="36" spans="1:13" ht="20.100000000000001" customHeight="1" x14ac:dyDescent="0.2">
      <c r="A36" s="43" t="s">
        <v>134</v>
      </c>
      <c r="B36" s="43">
        <v>200112893</v>
      </c>
      <c r="C36" s="67" t="s">
        <v>135</v>
      </c>
      <c r="D36" s="81">
        <v>1</v>
      </c>
      <c r="E36" s="47"/>
      <c r="L36" s="17"/>
      <c r="M36" s="17"/>
    </row>
    <row r="37" spans="1:13" ht="20.100000000000001" customHeight="1" x14ac:dyDescent="0.25">
      <c r="A37" s="43"/>
      <c r="B37" s="43"/>
      <c r="C37" s="67"/>
      <c r="D37" s="40">
        <f>SUM(D33:D36)</f>
        <v>4</v>
      </c>
      <c r="E37" s="47"/>
      <c r="L37" s="17"/>
      <c r="M37" s="17"/>
    </row>
    <row r="38" spans="1:13" ht="20.100000000000001" customHeight="1" x14ac:dyDescent="0.2">
      <c r="A38" s="82" t="s">
        <v>136</v>
      </c>
      <c r="B38" s="82" t="s">
        <v>137</v>
      </c>
      <c r="C38" s="83" t="s">
        <v>138</v>
      </c>
      <c r="D38" s="81">
        <v>1</v>
      </c>
      <c r="E38" s="47"/>
      <c r="L38" s="17"/>
      <c r="M38" s="17"/>
    </row>
    <row r="39" spans="1:13" ht="20.25" customHeight="1" x14ac:dyDescent="0.2">
      <c r="A39" s="82" t="s">
        <v>139</v>
      </c>
      <c r="B39" s="82" t="s">
        <v>140</v>
      </c>
      <c r="C39" s="83" t="s">
        <v>141</v>
      </c>
      <c r="D39" s="81">
        <v>1</v>
      </c>
      <c r="E39" s="47"/>
      <c r="L39" s="17"/>
      <c r="M39" s="17"/>
    </row>
    <row r="40" spans="1:13" ht="22.5" customHeight="1" x14ac:dyDescent="0.25">
      <c r="A40" s="82"/>
      <c r="B40" s="84"/>
      <c r="C40" s="85"/>
      <c r="D40" s="49">
        <f>SUM(D38:D39)</f>
        <v>2</v>
      </c>
      <c r="E40" s="47"/>
      <c r="L40" s="17"/>
      <c r="M40" s="17"/>
    </row>
    <row r="41" spans="1:13" ht="20.100000000000001" customHeight="1" x14ac:dyDescent="0.2">
      <c r="A41" s="82" t="s">
        <v>142</v>
      </c>
      <c r="B41" s="84">
        <v>220546208</v>
      </c>
      <c r="C41" s="85" t="s">
        <v>143</v>
      </c>
      <c r="D41" s="48">
        <v>1</v>
      </c>
      <c r="E41" s="47"/>
      <c r="L41" s="17"/>
      <c r="M41" s="17"/>
    </row>
    <row r="42" spans="1:13" ht="20.100000000000001" customHeight="1" x14ac:dyDescent="0.2">
      <c r="A42" s="86" t="s">
        <v>144</v>
      </c>
      <c r="B42" s="82" t="s">
        <v>145</v>
      </c>
      <c r="C42" s="85" t="s">
        <v>146</v>
      </c>
      <c r="D42" s="48">
        <v>1</v>
      </c>
      <c r="E42" s="47"/>
      <c r="L42" s="17"/>
      <c r="M42" s="17"/>
    </row>
    <row r="43" spans="1:13" ht="20.100000000000001" customHeight="1" x14ac:dyDescent="0.2">
      <c r="A43" s="82" t="s">
        <v>147</v>
      </c>
      <c r="B43" s="84" t="s">
        <v>148</v>
      </c>
      <c r="C43" s="85" t="s">
        <v>149</v>
      </c>
      <c r="D43" s="48">
        <v>1</v>
      </c>
      <c r="E43" s="47"/>
      <c r="L43" s="17"/>
      <c r="M43" s="17"/>
    </row>
    <row r="44" spans="1:13" ht="20.100000000000001" customHeight="1" x14ac:dyDescent="0.2">
      <c r="A44" s="86" t="s">
        <v>150</v>
      </c>
      <c r="B44" s="82">
        <v>220546211</v>
      </c>
      <c r="C44" s="85" t="s">
        <v>151</v>
      </c>
      <c r="D44" s="48">
        <v>1</v>
      </c>
      <c r="E44" s="47"/>
      <c r="L44" s="17"/>
      <c r="M44" s="17"/>
    </row>
    <row r="45" spans="1:13" ht="20.100000000000001" customHeight="1" x14ac:dyDescent="0.2">
      <c r="A45" s="82" t="s">
        <v>152</v>
      </c>
      <c r="B45" s="84">
        <v>220546204</v>
      </c>
      <c r="C45" s="85" t="s">
        <v>153</v>
      </c>
      <c r="D45" s="48">
        <v>1</v>
      </c>
      <c r="E45" s="47"/>
      <c r="L45" s="17"/>
      <c r="M45" s="17"/>
    </row>
    <row r="46" spans="1:13" ht="20.100000000000001" customHeight="1" x14ac:dyDescent="0.2">
      <c r="A46" s="82" t="s">
        <v>154</v>
      </c>
      <c r="B46" s="84" t="s">
        <v>155</v>
      </c>
      <c r="C46" s="85" t="s">
        <v>156</v>
      </c>
      <c r="D46" s="48">
        <v>1</v>
      </c>
      <c r="E46" s="47"/>
      <c r="L46" s="17"/>
      <c r="M46" s="17"/>
    </row>
    <row r="47" spans="1:13" ht="20.100000000000001" customHeight="1" x14ac:dyDescent="0.2">
      <c r="A47" s="82" t="s">
        <v>157</v>
      </c>
      <c r="B47" s="84" t="s">
        <v>158</v>
      </c>
      <c r="C47" s="85" t="s">
        <v>159</v>
      </c>
      <c r="D47" s="48">
        <v>1</v>
      </c>
      <c r="E47" s="47"/>
      <c r="L47" s="17"/>
      <c r="M47" s="17"/>
    </row>
    <row r="48" spans="1:13" ht="20.100000000000001" customHeight="1" x14ac:dyDescent="0.25">
      <c r="A48" s="87"/>
      <c r="B48" s="87"/>
      <c r="C48" s="87"/>
      <c r="D48" s="88">
        <f>SUM(D41:D47)</f>
        <v>7</v>
      </c>
      <c r="E48" s="47"/>
      <c r="L48" s="17"/>
      <c r="M48" s="17"/>
    </row>
    <row r="49" spans="1:13" ht="20.100000000000001" customHeight="1" x14ac:dyDescent="0.2">
      <c r="A49" s="81" t="s">
        <v>36</v>
      </c>
      <c r="B49" s="82" t="s">
        <v>37</v>
      </c>
      <c r="C49" s="89" t="s">
        <v>38</v>
      </c>
      <c r="D49" s="48">
        <v>2</v>
      </c>
      <c r="E49" s="47"/>
      <c r="L49" s="17"/>
      <c r="M49" s="17"/>
    </row>
    <row r="50" spans="1:13" ht="20.100000000000001" customHeight="1" x14ac:dyDescent="0.2">
      <c r="A50" s="81" t="s">
        <v>39</v>
      </c>
      <c r="B50" s="82" t="s">
        <v>40</v>
      </c>
      <c r="C50" s="89" t="s">
        <v>41</v>
      </c>
      <c r="D50" s="48">
        <v>2</v>
      </c>
      <c r="E50" s="47"/>
      <c r="L50" s="17"/>
      <c r="M50" s="17"/>
    </row>
    <row r="51" spans="1:13" ht="20.100000000000001" customHeight="1" x14ac:dyDescent="0.2">
      <c r="A51" s="81" t="s">
        <v>42</v>
      </c>
      <c r="B51" s="82" t="s">
        <v>40</v>
      </c>
      <c r="C51" s="89" t="s">
        <v>43</v>
      </c>
      <c r="D51" s="48">
        <v>2</v>
      </c>
      <c r="E51" s="47"/>
      <c r="L51" s="17"/>
      <c r="M51" s="17"/>
    </row>
    <row r="52" spans="1:13" ht="20.100000000000001" customHeight="1" x14ac:dyDescent="0.2">
      <c r="A52" s="81" t="s">
        <v>44</v>
      </c>
      <c r="B52" s="82" t="s">
        <v>45</v>
      </c>
      <c r="C52" s="89" t="s">
        <v>46</v>
      </c>
      <c r="D52" s="48">
        <v>2</v>
      </c>
      <c r="E52" s="47"/>
      <c r="L52" s="17"/>
      <c r="M52" s="17"/>
    </row>
    <row r="53" spans="1:13" ht="20.100000000000001" customHeight="1" x14ac:dyDescent="0.2">
      <c r="A53" s="81" t="s">
        <v>47</v>
      </c>
      <c r="B53" s="82" t="s">
        <v>48</v>
      </c>
      <c r="C53" s="89" t="s">
        <v>49</v>
      </c>
      <c r="D53" s="48">
        <v>2</v>
      </c>
      <c r="E53" s="47"/>
      <c r="L53" s="17"/>
      <c r="M53" s="17"/>
    </row>
    <row r="54" spans="1:13" ht="20.100000000000001" customHeight="1" x14ac:dyDescent="0.2">
      <c r="A54" s="90" t="s">
        <v>50</v>
      </c>
      <c r="B54" s="82" t="s">
        <v>51</v>
      </c>
      <c r="C54" s="89" t="s">
        <v>52</v>
      </c>
      <c r="D54" s="48">
        <v>2</v>
      </c>
      <c r="E54" s="47"/>
      <c r="L54" s="17"/>
      <c r="M54" s="17"/>
    </row>
    <row r="55" spans="1:13" ht="20.100000000000001" customHeight="1" x14ac:dyDescent="0.2">
      <c r="A55" s="84" t="s">
        <v>53</v>
      </c>
      <c r="B55" s="82" t="s">
        <v>51</v>
      </c>
      <c r="C55" s="89" t="s">
        <v>54</v>
      </c>
      <c r="D55" s="82">
        <v>2</v>
      </c>
      <c r="E55" s="47"/>
      <c r="L55" s="17"/>
      <c r="M55" s="17"/>
    </row>
    <row r="56" spans="1:13" ht="20.100000000000001" customHeight="1" x14ac:dyDescent="0.25">
      <c r="A56" s="84"/>
      <c r="B56" s="82"/>
      <c r="C56" s="89"/>
      <c r="D56" s="91">
        <f>SUM(D49:D55)</f>
        <v>14</v>
      </c>
      <c r="E56" s="47"/>
      <c r="L56" s="17"/>
      <c r="M56" s="17"/>
    </row>
    <row r="57" spans="1:13" ht="20.100000000000001" customHeight="1" x14ac:dyDescent="0.2">
      <c r="A57" s="81" t="s">
        <v>55</v>
      </c>
      <c r="B57" s="82" t="s">
        <v>56</v>
      </c>
      <c r="C57" s="89" t="s">
        <v>57</v>
      </c>
      <c r="D57" s="48">
        <v>9</v>
      </c>
      <c r="E57" s="47"/>
      <c r="L57" s="17"/>
      <c r="M57" s="17"/>
    </row>
    <row r="58" spans="1:13" ht="20.100000000000001" customHeight="1" x14ac:dyDescent="0.2">
      <c r="A58" s="81" t="s">
        <v>58</v>
      </c>
      <c r="B58" s="82" t="s">
        <v>56</v>
      </c>
      <c r="C58" s="89" t="s">
        <v>59</v>
      </c>
      <c r="D58" s="48">
        <v>10</v>
      </c>
      <c r="E58" s="47"/>
      <c r="L58" s="17"/>
      <c r="M58" s="17"/>
    </row>
    <row r="59" spans="1:13" ht="20.100000000000001" customHeight="1" x14ac:dyDescent="0.2">
      <c r="A59" s="81" t="s">
        <v>60</v>
      </c>
      <c r="B59" s="82" t="s">
        <v>61</v>
      </c>
      <c r="C59" s="89" t="s">
        <v>62</v>
      </c>
      <c r="D59" s="48">
        <v>10</v>
      </c>
      <c r="E59" s="47"/>
      <c r="L59" s="17"/>
      <c r="M59" s="17"/>
    </row>
    <row r="60" spans="1:13" ht="20.100000000000001" customHeight="1" x14ac:dyDescent="0.2">
      <c r="A60" s="81" t="s">
        <v>63</v>
      </c>
      <c r="B60" s="82" t="s">
        <v>160</v>
      </c>
      <c r="C60" s="89" t="s">
        <v>64</v>
      </c>
      <c r="D60" s="48">
        <v>10</v>
      </c>
      <c r="E60" s="47"/>
      <c r="L60" s="17"/>
      <c r="M60" s="17"/>
    </row>
    <row r="61" spans="1:13" ht="20.100000000000001" customHeight="1" x14ac:dyDescent="0.2">
      <c r="A61" s="81" t="s">
        <v>65</v>
      </c>
      <c r="B61" s="82">
        <v>201225245</v>
      </c>
      <c r="C61" s="89" t="s">
        <v>66</v>
      </c>
      <c r="D61" s="48">
        <v>10</v>
      </c>
      <c r="E61" s="47"/>
      <c r="L61" s="17"/>
      <c r="M61" s="17"/>
    </row>
    <row r="62" spans="1:13" ht="20.100000000000001" customHeight="1" x14ac:dyDescent="0.2">
      <c r="A62" s="81" t="s">
        <v>67</v>
      </c>
      <c r="B62" s="82" t="s">
        <v>68</v>
      </c>
      <c r="C62" s="89" t="s">
        <v>69</v>
      </c>
      <c r="D62" s="48">
        <v>10</v>
      </c>
      <c r="E62" s="47"/>
      <c r="L62" s="17"/>
      <c r="M62" s="17"/>
    </row>
    <row r="63" spans="1:13" ht="20.100000000000001" customHeight="1" x14ac:dyDescent="0.2">
      <c r="A63" s="81" t="s">
        <v>70</v>
      </c>
      <c r="B63" s="82" t="s">
        <v>71</v>
      </c>
      <c r="C63" s="89" t="s">
        <v>72</v>
      </c>
      <c r="D63" s="48">
        <v>10</v>
      </c>
      <c r="E63" s="47"/>
      <c r="L63" s="17"/>
      <c r="M63" s="17"/>
    </row>
    <row r="64" spans="1:13" ht="20.100000000000001" customHeight="1" x14ac:dyDescent="0.2">
      <c r="A64" s="81" t="s">
        <v>73</v>
      </c>
      <c r="B64" s="82" t="s">
        <v>74</v>
      </c>
      <c r="C64" s="89" t="s">
        <v>75</v>
      </c>
      <c r="D64" s="48">
        <v>12</v>
      </c>
      <c r="E64" s="47"/>
      <c r="L64" s="17"/>
      <c r="M64" s="17"/>
    </row>
    <row r="65" spans="1:13" ht="20.100000000000001" customHeight="1" x14ac:dyDescent="0.2">
      <c r="A65" s="81" t="s">
        <v>76</v>
      </c>
      <c r="B65" s="82" t="s">
        <v>77</v>
      </c>
      <c r="C65" s="89" t="s">
        <v>78</v>
      </c>
      <c r="D65" s="48">
        <v>12</v>
      </c>
      <c r="E65" s="47"/>
      <c r="L65" s="17"/>
      <c r="M65" s="17"/>
    </row>
    <row r="66" spans="1:13" ht="20.100000000000001" customHeight="1" x14ac:dyDescent="0.2">
      <c r="A66" s="81" t="s">
        <v>161</v>
      </c>
      <c r="B66" s="82" t="s">
        <v>162</v>
      </c>
      <c r="C66" s="89" t="s">
        <v>163</v>
      </c>
      <c r="D66" s="48">
        <v>3</v>
      </c>
      <c r="E66" s="47"/>
      <c r="L66" s="17"/>
      <c r="M66" s="17"/>
    </row>
    <row r="67" spans="1:13" ht="20.100000000000001" customHeight="1" x14ac:dyDescent="0.25">
      <c r="A67" s="81"/>
      <c r="B67" s="82"/>
      <c r="C67" s="89"/>
      <c r="D67" s="49">
        <f>SUM(D57:D66)</f>
        <v>96</v>
      </c>
      <c r="E67" s="47"/>
      <c r="L67" s="17"/>
      <c r="M67" s="17"/>
    </row>
    <row r="68" spans="1:13" ht="20.100000000000001" customHeight="1" x14ac:dyDescent="0.2">
      <c r="A68" s="60"/>
      <c r="B68" s="60"/>
      <c r="C68" s="62"/>
      <c r="D68" s="61"/>
    </row>
    <row r="69" spans="1:13" ht="20.100000000000001" customHeight="1" x14ac:dyDescent="0.2">
      <c r="A69" s="60"/>
      <c r="B69" s="60"/>
      <c r="C69" s="62"/>
      <c r="D69" s="61"/>
    </row>
    <row r="70" spans="1:13" ht="20.100000000000001" customHeight="1" x14ac:dyDescent="0.25">
      <c r="A70"/>
      <c r="B70" s="92" t="s">
        <v>164</v>
      </c>
      <c r="C70" s="92"/>
      <c r="D70"/>
    </row>
    <row r="71" spans="1:13" ht="20.100000000000001" customHeight="1" x14ac:dyDescent="0.25">
      <c r="A71"/>
      <c r="B71" s="93" t="s">
        <v>165</v>
      </c>
      <c r="C71" s="93" t="s">
        <v>166</v>
      </c>
      <c r="D71"/>
    </row>
    <row r="72" spans="1:13" ht="20.100000000000001" customHeight="1" x14ac:dyDescent="0.25">
      <c r="B72" s="94"/>
      <c r="C72" s="95" t="s">
        <v>31</v>
      </c>
    </row>
    <row r="73" spans="1:13" ht="20.100000000000001" customHeight="1" x14ac:dyDescent="0.25">
      <c r="B73" s="96">
        <v>2</v>
      </c>
      <c r="C73" s="97" t="s">
        <v>32</v>
      </c>
    </row>
    <row r="74" spans="1:13" ht="20.100000000000001" customHeight="1" x14ac:dyDescent="0.25">
      <c r="B74" s="96">
        <v>1</v>
      </c>
      <c r="C74" s="97" t="s">
        <v>167</v>
      </c>
    </row>
    <row r="75" spans="1:13" ht="20.100000000000001" customHeight="1" x14ac:dyDescent="0.25">
      <c r="B75" s="96">
        <v>1</v>
      </c>
      <c r="C75" s="97" t="s">
        <v>168</v>
      </c>
    </row>
    <row r="76" spans="1:13" ht="20.100000000000001" customHeight="1" x14ac:dyDescent="0.25">
      <c r="B76" s="96">
        <v>1</v>
      </c>
      <c r="C76" s="97" t="s">
        <v>169</v>
      </c>
    </row>
    <row r="77" spans="1:13" ht="20.100000000000001" customHeight="1" x14ac:dyDescent="0.25">
      <c r="B77" s="96">
        <v>1</v>
      </c>
      <c r="C77" s="97" t="s">
        <v>170</v>
      </c>
    </row>
    <row r="78" spans="1:13" ht="20.100000000000001" customHeight="1" x14ac:dyDescent="0.25">
      <c r="B78" s="98">
        <v>1</v>
      </c>
      <c r="C78" s="99" t="s">
        <v>171</v>
      </c>
    </row>
    <row r="79" spans="1:13" ht="20.100000000000001" customHeight="1" x14ac:dyDescent="0.25">
      <c r="B79" s="96">
        <v>1</v>
      </c>
      <c r="C79" s="100" t="s">
        <v>172</v>
      </c>
    </row>
    <row r="80" spans="1:13" ht="20.100000000000001" customHeight="1" x14ac:dyDescent="0.25">
      <c r="B80" s="96">
        <v>3</v>
      </c>
      <c r="C80" s="100" t="s">
        <v>173</v>
      </c>
    </row>
    <row r="81" spans="1:3" ht="20.100000000000001" customHeight="1" x14ac:dyDescent="0.25">
      <c r="B81" s="96">
        <v>2</v>
      </c>
      <c r="C81" s="100" t="s">
        <v>79</v>
      </c>
    </row>
    <row r="82" spans="1:3" ht="20.100000000000001" customHeight="1" x14ac:dyDescent="0.25">
      <c r="B82" s="98">
        <v>1</v>
      </c>
      <c r="C82" s="99" t="s">
        <v>174</v>
      </c>
    </row>
    <row r="83" spans="1:3" ht="20.100000000000001" customHeight="1" x14ac:dyDescent="0.25">
      <c r="B83" s="96">
        <v>3</v>
      </c>
      <c r="C83" s="100" t="s">
        <v>175</v>
      </c>
    </row>
    <row r="84" spans="1:3" ht="20.100000000000001" customHeight="1" x14ac:dyDescent="0.25">
      <c r="A84" s="24"/>
      <c r="B84" s="96">
        <v>2</v>
      </c>
      <c r="C84" s="100" t="s">
        <v>176</v>
      </c>
    </row>
    <row r="85" spans="1:3" ht="20.100000000000001" customHeight="1" x14ac:dyDescent="0.25">
      <c r="A85" s="24"/>
      <c r="B85" s="98">
        <v>2</v>
      </c>
      <c r="C85" s="99" t="s">
        <v>177</v>
      </c>
    </row>
    <row r="86" spans="1:3" ht="20.100000000000001" customHeight="1" x14ac:dyDescent="0.25">
      <c r="A86" s="24"/>
      <c r="B86" s="98">
        <v>2</v>
      </c>
      <c r="C86" s="99" t="s">
        <v>178</v>
      </c>
    </row>
    <row r="87" spans="1:3" ht="20.100000000000001" customHeight="1" x14ac:dyDescent="0.25">
      <c r="A87" s="24"/>
      <c r="B87" s="96">
        <v>11</v>
      </c>
      <c r="C87" s="100" t="s">
        <v>33</v>
      </c>
    </row>
    <row r="88" spans="1:3" ht="20.100000000000001" customHeight="1" x14ac:dyDescent="0.25">
      <c r="A88" s="24"/>
      <c r="B88" s="93">
        <f>SUM(B73:B87)</f>
        <v>34</v>
      </c>
      <c r="C88" s="100"/>
    </row>
    <row r="89" spans="1:3" ht="20.100000000000001" customHeight="1" x14ac:dyDescent="0.25">
      <c r="A89" s="24"/>
      <c r="B89" s="97"/>
      <c r="C89" s="97"/>
    </row>
    <row r="90" spans="1:3" ht="20.100000000000001" customHeight="1" x14ac:dyDescent="0.25">
      <c r="A90" s="24"/>
      <c r="B90" s="97"/>
      <c r="C90" s="93" t="s">
        <v>34</v>
      </c>
    </row>
    <row r="91" spans="1:3" ht="20.100000000000001" customHeight="1" x14ac:dyDescent="0.25">
      <c r="A91" s="24"/>
      <c r="B91" s="96">
        <v>1</v>
      </c>
      <c r="C91" s="97" t="s">
        <v>179</v>
      </c>
    </row>
    <row r="92" spans="1:3" ht="20.100000000000001" customHeight="1" x14ac:dyDescent="0.25">
      <c r="A92" s="24"/>
      <c r="B92" s="98">
        <v>1</v>
      </c>
      <c r="C92" s="99" t="s">
        <v>180</v>
      </c>
    </row>
    <row r="93" spans="1:3" ht="20.100000000000001" customHeight="1" x14ac:dyDescent="0.25">
      <c r="A93" s="24"/>
      <c r="B93" s="98">
        <v>1</v>
      </c>
      <c r="C93" s="99" t="s">
        <v>181</v>
      </c>
    </row>
    <row r="94" spans="1:3" ht="20.100000000000001" customHeight="1" x14ac:dyDescent="0.25">
      <c r="A94" s="24"/>
      <c r="B94" s="98">
        <v>1</v>
      </c>
      <c r="C94" s="99" t="s">
        <v>182</v>
      </c>
    </row>
    <row r="95" spans="1:3" ht="20.100000000000001" customHeight="1" x14ac:dyDescent="0.25">
      <c r="A95" s="24"/>
      <c r="B95" s="98">
        <v>1</v>
      </c>
      <c r="C95" s="99" t="s">
        <v>183</v>
      </c>
    </row>
    <row r="96" spans="1:3" ht="20.100000000000001" customHeight="1" x14ac:dyDescent="0.25">
      <c r="A96" s="24"/>
      <c r="B96" s="98">
        <v>1</v>
      </c>
      <c r="C96" s="99" t="s">
        <v>184</v>
      </c>
    </row>
    <row r="97" spans="1:3" ht="20.100000000000001" customHeight="1" x14ac:dyDescent="0.25">
      <c r="A97" s="24"/>
      <c r="B97" s="98">
        <v>1</v>
      </c>
      <c r="C97" s="99" t="s">
        <v>185</v>
      </c>
    </row>
    <row r="98" spans="1:3" ht="20.100000000000001" customHeight="1" x14ac:dyDescent="0.25">
      <c r="A98" s="24"/>
      <c r="B98" s="98">
        <v>1</v>
      </c>
      <c r="C98" s="99" t="s">
        <v>186</v>
      </c>
    </row>
    <row r="99" spans="1:3" ht="20.100000000000001" customHeight="1" x14ac:dyDescent="0.25">
      <c r="A99" s="24"/>
      <c r="B99" s="98">
        <v>1</v>
      </c>
      <c r="C99" s="99" t="s">
        <v>35</v>
      </c>
    </row>
    <row r="100" spans="1:3" ht="20.100000000000001" customHeight="1" x14ac:dyDescent="0.25">
      <c r="B100" s="96">
        <v>1</v>
      </c>
      <c r="C100" s="99" t="s">
        <v>187</v>
      </c>
    </row>
    <row r="101" spans="1:3" ht="20.100000000000001" customHeight="1" x14ac:dyDescent="0.25">
      <c r="B101" s="98">
        <v>2</v>
      </c>
      <c r="C101" s="99" t="s">
        <v>188</v>
      </c>
    </row>
    <row r="102" spans="1:3" ht="20.100000000000001" customHeight="1" x14ac:dyDescent="0.25">
      <c r="B102" s="98">
        <v>1</v>
      </c>
      <c r="C102" s="99" t="s">
        <v>189</v>
      </c>
    </row>
    <row r="103" spans="1:3" ht="20.100000000000001" customHeight="1" x14ac:dyDescent="0.25">
      <c r="B103" s="98">
        <v>1</v>
      </c>
      <c r="C103" s="99" t="s">
        <v>190</v>
      </c>
    </row>
    <row r="104" spans="1:3" ht="20.100000000000001" customHeight="1" x14ac:dyDescent="0.25">
      <c r="B104" s="96">
        <v>1</v>
      </c>
      <c r="C104" s="99" t="s">
        <v>191</v>
      </c>
    </row>
    <row r="105" spans="1:3" ht="20.100000000000001" customHeight="1" x14ac:dyDescent="0.25">
      <c r="B105" s="95">
        <f>SUM(B91:B104)</f>
        <v>15</v>
      </c>
      <c r="C105" s="99"/>
    </row>
    <row r="106" spans="1:3" ht="20.100000000000001" customHeight="1" x14ac:dyDescent="0.2">
      <c r="B106" s="51">
        <v>2</v>
      </c>
      <c r="C106" s="50" t="s">
        <v>87</v>
      </c>
    </row>
    <row r="107" spans="1:3" ht="20.100000000000001" customHeight="1" x14ac:dyDescent="0.2">
      <c r="B107" s="51">
        <v>2</v>
      </c>
      <c r="C107" s="50" t="s">
        <v>86</v>
      </c>
    </row>
    <row r="108" spans="1:3" ht="20.100000000000001" customHeight="1" x14ac:dyDescent="0.2">
      <c r="B108" s="51">
        <v>1</v>
      </c>
      <c r="C108" s="50" t="s">
        <v>88</v>
      </c>
    </row>
    <row r="109" spans="1:3" ht="20.100000000000001" customHeight="1" x14ac:dyDescent="0.2">
      <c r="B109" s="58">
        <v>1</v>
      </c>
      <c r="C109" s="59" t="s">
        <v>89</v>
      </c>
    </row>
    <row r="110" spans="1:3" ht="20.100000000000001" customHeight="1" x14ac:dyDescent="0.25">
      <c r="B110" s="57">
        <f>SUM(B100:B109)</f>
        <v>27</v>
      </c>
      <c r="C110" s="59"/>
    </row>
    <row r="111" spans="1:3" ht="20.100000000000001" customHeight="1" x14ac:dyDescent="0.25">
      <c r="B111" s="57"/>
      <c r="C111" s="59"/>
    </row>
    <row r="112" spans="1:3" ht="20.100000000000001" customHeight="1" x14ac:dyDescent="0.2">
      <c r="B112" s="51">
        <v>1</v>
      </c>
      <c r="C112" s="50" t="s">
        <v>104</v>
      </c>
    </row>
    <row r="113" spans="1:3" ht="20.100000000000001" customHeight="1" x14ac:dyDescent="0.2">
      <c r="B113" s="51">
        <v>2</v>
      </c>
      <c r="C113" s="50" t="s">
        <v>103</v>
      </c>
    </row>
    <row r="114" spans="1:3" ht="20.100000000000001" customHeight="1" x14ac:dyDescent="0.25">
      <c r="B114" s="53"/>
      <c r="C114" s="54"/>
    </row>
    <row r="115" spans="1:3" ht="20.100000000000001" customHeight="1" x14ac:dyDescent="0.25">
      <c r="B115" s="59"/>
      <c r="C115" s="40" t="s">
        <v>90</v>
      </c>
    </row>
    <row r="116" spans="1:3" ht="20.100000000000001" customHeight="1" x14ac:dyDescent="0.25">
      <c r="B116" s="63" t="s">
        <v>84</v>
      </c>
      <c r="C116" s="40" t="s">
        <v>85</v>
      </c>
    </row>
    <row r="117" spans="1:3" ht="20.100000000000001" customHeight="1" x14ac:dyDescent="0.2">
      <c r="B117" s="64">
        <v>1</v>
      </c>
      <c r="C117" s="65" t="s">
        <v>91</v>
      </c>
    </row>
    <row r="118" spans="1:3" ht="20.100000000000001" customHeight="1" x14ac:dyDescent="0.2">
      <c r="B118" s="64">
        <v>1</v>
      </c>
      <c r="C118" s="65" t="s">
        <v>92</v>
      </c>
    </row>
    <row r="119" spans="1:3" ht="20.100000000000001" customHeight="1" x14ac:dyDescent="0.2">
      <c r="B119" s="66">
        <v>1</v>
      </c>
      <c r="C119" s="59" t="s">
        <v>93</v>
      </c>
    </row>
    <row r="120" spans="1:3" ht="20.100000000000001" customHeight="1" x14ac:dyDescent="0.2">
      <c r="B120" s="66">
        <v>1</v>
      </c>
      <c r="C120" s="59" t="s">
        <v>94</v>
      </c>
    </row>
    <row r="121" spans="1:3" ht="20.100000000000001" customHeight="1" x14ac:dyDescent="0.2">
      <c r="B121" s="64">
        <v>1</v>
      </c>
      <c r="C121" s="65" t="s">
        <v>95</v>
      </c>
    </row>
    <row r="122" spans="1:3" ht="20.100000000000001" customHeight="1" x14ac:dyDescent="0.2">
      <c r="B122" s="66">
        <v>1</v>
      </c>
      <c r="C122" s="59" t="s">
        <v>32</v>
      </c>
    </row>
    <row r="123" spans="1:3" ht="20.100000000000001" customHeight="1" x14ac:dyDescent="0.2">
      <c r="B123" s="66">
        <v>1</v>
      </c>
      <c r="C123" s="59" t="s">
        <v>96</v>
      </c>
    </row>
    <row r="124" spans="1:3" ht="20.100000000000001" customHeight="1" x14ac:dyDescent="0.2">
      <c r="B124" s="66">
        <v>1</v>
      </c>
      <c r="C124" s="59" t="s">
        <v>97</v>
      </c>
    </row>
    <row r="125" spans="1:3" ht="20.100000000000001" customHeight="1" x14ac:dyDescent="0.25">
      <c r="A125"/>
      <c r="B125" s="66">
        <v>2</v>
      </c>
      <c r="C125" s="59" t="s">
        <v>79</v>
      </c>
    </row>
    <row r="126" spans="1:3" ht="20.100000000000001" customHeight="1" x14ac:dyDescent="0.25">
      <c r="A126"/>
      <c r="B126" s="66">
        <v>1</v>
      </c>
      <c r="C126" s="59" t="s">
        <v>98</v>
      </c>
    </row>
    <row r="127" spans="1:3" ht="20.100000000000001" customHeight="1" x14ac:dyDescent="0.25">
      <c r="A127"/>
      <c r="B127" s="66">
        <v>1</v>
      </c>
      <c r="C127" s="59" t="s">
        <v>99</v>
      </c>
    </row>
    <row r="128" spans="1:3" ht="20.100000000000001" customHeight="1" x14ac:dyDescent="0.25">
      <c r="A128"/>
      <c r="B128" s="64">
        <v>1</v>
      </c>
      <c r="C128" s="59" t="s">
        <v>100</v>
      </c>
    </row>
    <row r="129" spans="1:3" ht="20.100000000000001" customHeight="1" x14ac:dyDescent="0.25">
      <c r="A129"/>
      <c r="B129" s="66">
        <v>1</v>
      </c>
      <c r="C129" s="59" t="s">
        <v>101</v>
      </c>
    </row>
    <row r="130" spans="1:3" ht="20.100000000000001" customHeight="1" x14ac:dyDescent="0.25">
      <c r="A130"/>
      <c r="B130" s="66">
        <v>1</v>
      </c>
      <c r="C130" s="59" t="s">
        <v>102</v>
      </c>
    </row>
    <row r="131" spans="1:3" ht="20.100000000000001" customHeight="1" x14ac:dyDescent="0.25">
      <c r="A131"/>
      <c r="B131" s="66">
        <v>2</v>
      </c>
      <c r="C131" s="59" t="s">
        <v>33</v>
      </c>
    </row>
    <row r="132" spans="1:3" ht="20.100000000000001" customHeight="1" x14ac:dyDescent="0.25">
      <c r="A132"/>
      <c r="B132" s="63">
        <f>SUM(B117:B131)</f>
        <v>17</v>
      </c>
      <c r="C132" s="52"/>
    </row>
    <row r="133" spans="1:3" ht="20.100000000000001" customHeight="1" x14ac:dyDescent="0.25">
      <c r="A133"/>
      <c r="B133" s="44"/>
      <c r="C133" s="44"/>
    </row>
    <row r="134" spans="1:3" ht="20.100000000000001" customHeight="1" x14ac:dyDescent="0.25">
      <c r="A134"/>
      <c r="B134" s="55"/>
      <c r="C134" s="56"/>
    </row>
    <row r="135" spans="1:3" ht="20.100000000000001" customHeight="1" x14ac:dyDescent="0.25">
      <c r="A135"/>
      <c r="B135" s="44"/>
      <c r="C135" s="44"/>
    </row>
    <row r="136" spans="1:3" ht="20.100000000000001" customHeight="1" x14ac:dyDescent="0.25">
      <c r="A136"/>
      <c r="B136" s="44"/>
      <c r="C136" s="44"/>
    </row>
    <row r="137" spans="1:3" ht="20.100000000000001" customHeight="1" thickBot="1" x14ac:dyDescent="0.3">
      <c r="A137" s="24" t="s">
        <v>15</v>
      </c>
      <c r="B137" s="44"/>
      <c r="C137" s="45"/>
    </row>
    <row r="138" spans="1:3" ht="20.100000000000001" customHeight="1" x14ac:dyDescent="0.25">
      <c r="A138" s="24"/>
      <c r="B138" s="44"/>
      <c r="C138" s="44"/>
    </row>
    <row r="139" spans="1:3" ht="20.100000000000001" customHeight="1" x14ac:dyDescent="0.25">
      <c r="A139" s="24"/>
      <c r="B139" s="44"/>
      <c r="C139" s="44"/>
    </row>
    <row r="140" spans="1:3" ht="20.100000000000001" customHeight="1" thickBot="1" x14ac:dyDescent="0.3">
      <c r="A140" s="24" t="s">
        <v>16</v>
      </c>
      <c r="B140" s="44"/>
      <c r="C140" s="45"/>
    </row>
    <row r="141" spans="1:3" ht="20.100000000000001" customHeight="1" x14ac:dyDescent="0.25">
      <c r="A141" s="24"/>
      <c r="B141" s="44"/>
      <c r="C141" s="44"/>
    </row>
    <row r="142" spans="1:3" ht="20.100000000000001" customHeight="1" x14ac:dyDescent="0.25">
      <c r="A142" s="24"/>
      <c r="B142"/>
      <c r="C142"/>
    </row>
    <row r="143" spans="1:3" ht="20.100000000000001" customHeight="1" thickBot="1" x14ac:dyDescent="0.3">
      <c r="A143" s="24" t="s">
        <v>17</v>
      </c>
      <c r="B143"/>
      <c r="C143" s="46"/>
    </row>
    <row r="144" spans="1:3" ht="20.100000000000001" customHeight="1" x14ac:dyDescent="0.25">
      <c r="A144" s="24"/>
      <c r="B144"/>
      <c r="C144"/>
    </row>
    <row r="145" spans="1:3" ht="20.100000000000001" customHeight="1" x14ac:dyDescent="0.25">
      <c r="A145" s="24"/>
      <c r="B145"/>
      <c r="C145"/>
    </row>
    <row r="146" spans="1:3" ht="20.100000000000001" customHeight="1" thickBot="1" x14ac:dyDescent="0.3">
      <c r="A146" s="24" t="s">
        <v>18</v>
      </c>
      <c r="B146"/>
      <c r="C146" s="46"/>
    </row>
    <row r="147" spans="1:3" ht="20.100000000000001" customHeight="1" x14ac:dyDescent="0.25">
      <c r="A147" s="24"/>
      <c r="B147"/>
      <c r="C147"/>
    </row>
    <row r="148" spans="1:3" ht="20.100000000000001" customHeight="1" x14ac:dyDescent="0.25">
      <c r="A148" s="24"/>
      <c r="B148"/>
      <c r="C148"/>
    </row>
    <row r="149" spans="1:3" ht="20.100000000000001" customHeight="1" thickBot="1" x14ac:dyDescent="0.3">
      <c r="A149" s="24" t="s">
        <v>19</v>
      </c>
      <c r="B149"/>
      <c r="C149" s="46"/>
    </row>
  </sheetData>
  <mergeCells count="8">
    <mergeCell ref="B70:C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2023-04-05T02:28:11Z</cp:lastPrinted>
  <dcterms:created xsi:type="dcterms:W3CDTF">2023-01-26T13:28:36Z</dcterms:created>
  <dcterms:modified xsi:type="dcterms:W3CDTF">2023-04-05T23:37:50Z</dcterms:modified>
</cp:coreProperties>
</file>