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SANTA GEMA\"/>
    </mc:Choice>
  </mc:AlternateContent>
  <xr:revisionPtr revIDLastSave="0" documentId="13_ncr:1_{DFCED12A-B164-4AA9-8E25-FB2B8F0E0DE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2" i="1" l="1"/>
  <c r="D130" i="1"/>
  <c r="D114" i="1"/>
  <c r="D102" i="1"/>
  <c r="D89" i="1"/>
  <c r="D86" i="1"/>
  <c r="D82" i="1"/>
  <c r="D78" i="1"/>
  <c r="D75" i="1"/>
  <c r="D72" i="1"/>
  <c r="D65" i="1"/>
  <c r="D62" i="1"/>
  <c r="D57" i="1"/>
  <c r="D50" i="1"/>
  <c r="D47" i="1"/>
  <c r="D40" i="1"/>
  <c r="B180" i="1" l="1"/>
  <c r="B165" i="1"/>
  <c r="B185" i="1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B6D5432-E36B-45BC-AFE6-8A7554B3703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23D32820-0FEF-4CDE-8CA5-7C81CD55256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<sst xmlns="http://schemas.openxmlformats.org/spreadsheetml/2006/main" count="313" uniqueCount="299">
  <si>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</si>
  <si>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</si>
  <si>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</si>
  <si>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</si>
  <si>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</si>
  <si>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</si>
  <si>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</si>
  <si>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</si>
  <si>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</si>
  <si>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</si>
  <si>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</si>
  <si>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</si>
  <si>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</si>
  <si>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</si>
  <si>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</si>
  <si>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</si>
  <si>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</si>
  <si>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</si>
  <si>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</si>
  <si>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</si>
  <si>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</si>
  <si>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</si>
  <si>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</si>
  <si>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</si>
  <si>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</si>
  <si>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</si>
  <si>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</si>
  <si>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</si>
  <si>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</si>
  <si>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</si>
  <si>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</si>
  <si>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MEDIDOR DE PROFUNDIDAD</t>
  </si>
  <si>
    <t>BANDEJA INFERIOR</t>
  </si>
  <si>
    <t>CLINICA SANTA GEMA</t>
  </si>
  <si>
    <t>GUAYAQUIL</t>
  </si>
  <si>
    <t>INQ</t>
  </si>
  <si>
    <t>DR. PARRALES</t>
  </si>
  <si>
    <t xml:space="preserve">LLAVE DE JACOBS </t>
  </si>
  <si>
    <t>PINES</t>
  </si>
  <si>
    <t>T50022408</t>
  </si>
  <si>
    <t>T50022410</t>
  </si>
  <si>
    <t>TI-100S.212</t>
  </si>
  <si>
    <t xml:space="preserve">TORNILLO CORTICAL 2.4*12mm TITANIO </t>
  </si>
  <si>
    <t>TI-100S.214</t>
  </si>
  <si>
    <t>TI-100S.216</t>
  </si>
  <si>
    <t>1601030351</t>
  </si>
  <si>
    <t>030350018</t>
  </si>
  <si>
    <t>030350020</t>
  </si>
  <si>
    <t xml:space="preserve">TORNILLO CORTICAL 2.4*20mm TITANIO </t>
  </si>
  <si>
    <t>TI-100S.222</t>
  </si>
  <si>
    <t xml:space="preserve">TORNILLO CORTICAL 2.4*22mm TITANIO </t>
  </si>
  <si>
    <t>TI-100S.224</t>
  </si>
  <si>
    <t xml:space="preserve">TORNILLO CORTICAL 2.4*24mm TITANIO </t>
  </si>
  <si>
    <t>T50022426</t>
  </si>
  <si>
    <t xml:space="preserve">TORNILLO CORTICAL 2.4*26mm TITANIO </t>
  </si>
  <si>
    <t>T50022428</t>
  </si>
  <si>
    <t xml:space="preserve">TORNILLO CORTICAL 2.4*28mm TITANIO </t>
  </si>
  <si>
    <t>T50022430</t>
  </si>
  <si>
    <t xml:space="preserve">TORNILLO CORTICAL 2.4*30mm TITANIO </t>
  </si>
  <si>
    <t>T50022714</t>
  </si>
  <si>
    <t>T50022718</t>
  </si>
  <si>
    <t>T50022720</t>
  </si>
  <si>
    <t>T50022722</t>
  </si>
  <si>
    <t>TI-SF-100V.208</t>
  </si>
  <si>
    <t>TI-SF-100V.210</t>
  </si>
  <si>
    <t>TI-SF-100V.212</t>
  </si>
  <si>
    <t>TI-SF-100V.214</t>
  </si>
  <si>
    <t>TI-SF-100V.216</t>
  </si>
  <si>
    <t>TI-SF-100V.218</t>
  </si>
  <si>
    <t>TI-SF-100V.220</t>
  </si>
  <si>
    <t>TI-SF-100V.222</t>
  </si>
  <si>
    <t>TI-SF-100V.224</t>
  </si>
  <si>
    <t>TI-SF-100V.226</t>
  </si>
  <si>
    <t>50102110</t>
  </si>
  <si>
    <t>50102112</t>
  </si>
  <si>
    <t>50102114</t>
  </si>
  <si>
    <t xml:space="preserve">TORNILLO DE BLOQUEO 2.7*14mm TITANIO 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</si>
  <si>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</si>
  <si>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</si>
  <si>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</si>
  <si>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</si>
  <si>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</si>
  <si>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</si>
  <si>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</si>
  <si>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</si>
  <si>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>50102124</t>
  </si>
  <si>
    <t>2000115332</t>
  </si>
  <si>
    <t>50102126</t>
  </si>
  <si>
    <t>BROCAS 1.8</t>
  </si>
  <si>
    <t xml:space="preserve">DOBLADORAS DE PLACA </t>
  </si>
  <si>
    <t>GUBIA PEQUEÑA</t>
  </si>
  <si>
    <t>TI-SF-130.602R</t>
  </si>
  <si>
    <t xml:space="preserve">PLACA BLOQ. RADIO DISTAL AV BICOLUMNAR SMALL 2.4mm*2 ORIF DER TIT. </t>
  </si>
  <si>
    <t>TI-SF-130.603R</t>
  </si>
  <si>
    <t>210127166</t>
  </si>
  <si>
    <t xml:space="preserve">PLACA BLOQ. RADIO DISTAL AV BICOLUMNAR SMALL 2.4mm*3 ORIF DER TIT. 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</si>
  <si>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</si>
  <si>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</si>
  <si>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</si>
  <si>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</si>
  <si>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</si>
  <si>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</si>
  <si>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</si>
  <si>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>2200162817</t>
  </si>
  <si>
    <t xml:space="preserve">PLACA BLOQ. RADIO DISTAL AV BICOLUMNAR SMALL 2.4mm*2 ORIF IZQ TIT. </t>
  </si>
  <si>
    <t>TI-SF-130.603L</t>
  </si>
  <si>
    <t>2200105979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</si>
  <si>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</si>
  <si>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</si>
  <si>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</si>
  <si>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</si>
  <si>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</si>
  <si>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</si>
  <si>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</si>
  <si>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>TI-SF-131.602R</t>
  </si>
  <si>
    <t>G180221801</t>
  </si>
  <si>
    <t xml:space="preserve">PLACA BLOQ. RADIO DISTAL AV BICOLUMNAR LARGE  2.4/2.7mm*2 ORIF DER TIT. </t>
  </si>
  <si>
    <t>TI-SF-131.603R</t>
  </si>
  <si>
    <t>18B4307</t>
  </si>
  <si>
    <t xml:space="preserve">PLACA BLOQ. RADIO DISTAL AV BICOLUMNAR LARGE  2.4/2.7mm*3 ORIF DER TIT. </t>
  </si>
  <si>
    <t>TI-SF-131.604R</t>
  </si>
  <si>
    <t>C190221803</t>
  </si>
  <si>
    <t xml:space="preserve">PLACA BLOQ. RADIO DISTAL AV BICOLUMNAR LARGE  2.4/2.7mm*4 ORIF DER TIT. </t>
  </si>
  <si>
    <t>TI-SF-131.605R</t>
  </si>
  <si>
    <t>17A3490</t>
  </si>
  <si>
    <t xml:space="preserve">PLACA BLOQ. RADIO DISTAL AV BICOLUMNAR LARGE  2.4/2.7mm*5 ORIF DER TIT. </t>
  </si>
  <si>
    <t>PLCAVI06</t>
  </si>
  <si>
    <t xml:space="preserve">PLACA BLOQ. RADIO DISTAL AV BICOLUMNAR LARGE  2.4/2.7mm*6 ORIF DER TIT. </t>
  </si>
  <si>
    <t>PLCAVI08</t>
  </si>
  <si>
    <t xml:space="preserve">PLACA BLOQ. RADIO DISTAL AV BICOLUMNAR LARGE  2.4/2.7mm*8 ORIF DER TIT. </t>
  </si>
  <si>
    <t>TI-SF-131.602L</t>
  </si>
  <si>
    <t>18B4300</t>
  </si>
  <si>
    <t xml:space="preserve">PLACA BLOQ. RADIO DISTAL AV BICOLUMNAR LARGE  2.4/2.7mm*2 ORIF IZQ TIT. </t>
  </si>
  <si>
    <t>TI-SF-131.603L</t>
  </si>
  <si>
    <t>B190221803</t>
  </si>
  <si>
    <t xml:space="preserve">PLACA BLOQ. RADIO DISTAL AV BICOLUMNAR LARGE  2.4/2.7mm*3 ORIF IZQ TIT. </t>
  </si>
  <si>
    <t>TI-SF-131.604L</t>
  </si>
  <si>
    <t>190221804</t>
  </si>
  <si>
    <t xml:space="preserve">PLACA BLOQ. RADIO DISTAL AV BICOLUMNAR LARGE  2.4/2.7mm*4 ORIF IZQ TIT. </t>
  </si>
  <si>
    <t>TI-SF-131.605L</t>
  </si>
  <si>
    <t>B190221802</t>
  </si>
  <si>
    <t xml:space="preserve">PLACA BLOQ. RADIO DISTAL AV BICOLUMNAR LARGE  2.4/2.7mm*5 ORIF IZQ TIT. </t>
  </si>
  <si>
    <t>PLCAVD06</t>
  </si>
  <si>
    <t xml:space="preserve">PLACA BLOQ. RADIO DISTAL AV BICOLUMNAR LARGE  2.4/2.7mm*6 ORIF IZQ TIT. </t>
  </si>
  <si>
    <t>PLCAVD08</t>
  </si>
  <si>
    <t xml:space="preserve">PLACA BLOQ. RADIO DISTAL AV BICOLUMNAR LARGE  2.4/2.7mm*8 ORIF IZQ TIT. </t>
  </si>
  <si>
    <t>AZT 7579</t>
  </si>
  <si>
    <t>200001812</t>
  </si>
  <si>
    <t>PLACA BLOQ. CUPULA RADIAL 2.4mm *3 ORIF. TIT.</t>
  </si>
  <si>
    <t>AZT 7580</t>
  </si>
  <si>
    <t>PLACA BLOQ. CUPULA RADIAL 2.4mm *4 ORIF. TIT.</t>
  </si>
  <si>
    <t>TI-SF-131.404R</t>
  </si>
  <si>
    <t xml:space="preserve">PLACA BLOQ. RADIO DISTAL AV EXTRAARTICULAR 2.4/2.7mm4*3 ORIF DER TIT. </t>
  </si>
  <si>
    <t>TI-SF-131.405R</t>
  </si>
  <si>
    <t xml:space="preserve">PLACA BLOQ. RADIO DISTAL AV EXTRAARTICULAR 2.4/2.7mm4*5 ORIF DER TIT. </t>
  </si>
  <si>
    <t>TI-SF-131.504R</t>
  </si>
  <si>
    <t xml:space="preserve">PLACA BLOQ. RADIO DISTAL AV EXTRAARTICULAR 2.4/2.7mm5*3 ORIF DER TIT. </t>
  </si>
  <si>
    <t>TI-SF-131.404L</t>
  </si>
  <si>
    <t xml:space="preserve">PLACA BLOQ. RADIO DISTAL AV EXTRAARTICULAR 2.4/2.7mm4*3 ORIF IZQ TIT. </t>
  </si>
  <si>
    <t>TI-SF-131.405L</t>
  </si>
  <si>
    <t>200112883</t>
  </si>
  <si>
    <t xml:space="preserve">PLACA BLOQ. RADIO DISTAL AV EXTRAARTICULAR 2.4/2.7mm4*5 ORIF IZQ TIT. </t>
  </si>
  <si>
    <t>TI-SF-131.504L</t>
  </si>
  <si>
    <t xml:space="preserve">PLACA BLOQ. RADIO DISTAL AV EXTRAARTICULAR 2.4/2.7mm5*3 ORIF IZQ TIT. </t>
  </si>
  <si>
    <t>TI-SF-123.503R</t>
  </si>
  <si>
    <t>1800027358</t>
  </si>
  <si>
    <t xml:space="preserve">PLACA BLOQ. RADIO DISTAL AV JUXTA ARTICULAR 2.4/2.7mm5*3 ORIF DER TIT. </t>
  </si>
  <si>
    <t>AZT 7670</t>
  </si>
  <si>
    <t>1410201090</t>
  </si>
  <si>
    <t xml:space="preserve">PLACA BLOQ. RADIO DISTAL AV JUXTA ARTICULAR 2.4/2.7mm5*4 ORIF DER TIT. </t>
  </si>
  <si>
    <t>TI-SF-123.503L</t>
  </si>
  <si>
    <t>170042730</t>
  </si>
  <si>
    <t xml:space="preserve">PLACA BLOQ. RADIO DISTAL AV JUXTA ARTICULAR 2.4/2.7mm5*3 ORIF IZQ TIT. </t>
  </si>
  <si>
    <t>AZT 7671</t>
  </si>
  <si>
    <t>1700042730</t>
  </si>
  <si>
    <t xml:space="preserve">PLACA BLOQ. RADIO DISTAL AV JUXTA ARTICULAR 2.4/2.7mm5*5 ORIF IZQ TIT. </t>
  </si>
  <si>
    <t>A93095340</t>
  </si>
  <si>
    <t>PLACA BLOQ. DE CUBITO DISTAL 2.4/2.7MM 3 ORIF. TIITANIO</t>
  </si>
  <si>
    <t>A93095341</t>
  </si>
  <si>
    <t>PLACA BLOQ. DE CUBITO DISTAL 2.4/2.7MM 4 ORIF. TIITANIO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</si>
  <si>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</si>
  <si>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</si>
  <si>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</si>
  <si>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</si>
  <si>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</si>
  <si>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</si>
  <si>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</si>
  <si>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</si>
  <si>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</si>
  <si>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</si>
  <si>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</si>
  <si>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</si>
  <si>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</si>
  <si>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</si>
  <si>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</si>
  <si>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</si>
  <si>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</si>
  <si>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</si>
  <si>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</si>
  <si>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</si>
  <si>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</si>
  <si>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</si>
  <si>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</si>
  <si>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</si>
  <si>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</si>
  <si>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</si>
  <si>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</si>
  <si>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</si>
  <si>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</si>
  <si>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</si>
  <si>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</si>
  <si>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</si>
  <si>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</si>
  <si>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</si>
  <si>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</si>
  <si>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</si>
  <si>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</si>
  <si>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</si>
  <si>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</si>
  <si>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</si>
  <si>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 xml:space="preserve">TORNILLO CORTICAL 2.4*8mm TITANIO </t>
  </si>
  <si>
    <t>180402401</t>
  </si>
  <si>
    <t xml:space="preserve">TORNILLO CORTICAL 2.4*10mm TITANIO </t>
  </si>
  <si>
    <t>1705030351</t>
  </si>
  <si>
    <t>TORNILLO CORTICAL 2.4*14mm TITANIO</t>
  </si>
  <si>
    <t>TORNILLO CORTICAL 2.4 16mm TITANIO</t>
  </si>
  <si>
    <t xml:space="preserve">TORNILLO CORTICAL 2.4*18mm TITANIO </t>
  </si>
  <si>
    <t>E180402401</t>
  </si>
  <si>
    <t>E180402402</t>
  </si>
  <si>
    <t>T50022710</t>
  </si>
  <si>
    <t>TORNILLO CORTICAL 2.7*10mm TITANIO</t>
  </si>
  <si>
    <t>T50022712</t>
  </si>
  <si>
    <t>TORNILLO CORTICAL 2.7*12mm TITANIO</t>
  </si>
  <si>
    <t xml:space="preserve">TORNILLO CORTICAL 2.7*14mm TITANIO </t>
  </si>
  <si>
    <t>T50022716</t>
  </si>
  <si>
    <t>TORNILLO CORTICAL 2.7*16mm TITANIO</t>
  </si>
  <si>
    <t>TORNILLO CORTICAL 2.7*18mm TITANIO</t>
  </si>
  <si>
    <t>TORNILLO CORTICAL 2.7*20mm TITANIO</t>
  </si>
  <si>
    <t>TORNILLO CORTICAL 2.7*22mm TITANIO</t>
  </si>
  <si>
    <t>T50022724</t>
  </si>
  <si>
    <t>TORNILLO CORTICAL 2.7*24mm TITANIO</t>
  </si>
  <si>
    <t>TORNILLO CORTICAL 2.7*26mm TITANIO</t>
  </si>
  <si>
    <t>TORNILLO CORTICAL 2.7*28mm TITANIO</t>
  </si>
  <si>
    <t>TORNILLO CORTICAL 2.7*30mm TITANIO</t>
  </si>
  <si>
    <t>TORNILLO DE BLOQUEO 2.4*08 MM TITANIO</t>
  </si>
  <si>
    <t>TORNILLO DE  BLOQUEO 2.4*10mm TITANIO</t>
  </si>
  <si>
    <t xml:space="preserve">TORNILLO DE BLOQUEO 2.4*12mmTITANIO </t>
  </si>
  <si>
    <t xml:space="preserve">TORNILLO DE BLOQUEO 2.4*14mm TITANIO </t>
  </si>
  <si>
    <t xml:space="preserve">TORNILLO DE BLOQUEO 2.4*16mm TITANIO </t>
  </si>
  <si>
    <t xml:space="preserve">TORNILLO DE BLOQUEO 2.4*18mm TITANIO </t>
  </si>
  <si>
    <t xml:space="preserve">TORNILLO DE BLOQUEO 2.4*20mm TITANIO </t>
  </si>
  <si>
    <t xml:space="preserve">TORNILLO DE BLOQUEO 2.4*22mm TITANIO </t>
  </si>
  <si>
    <t xml:space="preserve">TORNILLO DE BLOQUEO 2.4*24mm TITANIO </t>
  </si>
  <si>
    <t xml:space="preserve">TORNILLO DE BLOQUEO 2.4*26mm TITANIO </t>
  </si>
  <si>
    <t>TI-SF-100V.228</t>
  </si>
  <si>
    <t xml:space="preserve">TORNILLO DE BLOQUEO 2.4*28mm TITANIO </t>
  </si>
  <si>
    <t>TI-SF-100V.230</t>
  </si>
  <si>
    <t xml:space="preserve">TORNILLO DE BLOQUEO 2.4*30mm TITANIO </t>
  </si>
  <si>
    <t>TORNILLO DE BLOQUEO 2.7 *10mm TITANIO</t>
  </si>
  <si>
    <t>TORNILLO DE BLOQUEO 2.7 *12mm TITANIO</t>
  </si>
  <si>
    <t>50102116</t>
  </si>
  <si>
    <t>TORNILLO DE BLOQUEO 2.7 *22mm TITANIO</t>
  </si>
  <si>
    <t>TORNILLO DE BLOQUEO 2.7 *24mm TITANIO</t>
  </si>
  <si>
    <t>TORNILLO DE BLOQUEO 2.7 *26mm TITANIO</t>
  </si>
  <si>
    <t>50102128</t>
  </si>
  <si>
    <t>TORNILLO DE BLOQUEO 2.7 *28mm TITANIO</t>
  </si>
  <si>
    <t>Tc50102730</t>
  </si>
  <si>
    <t>TORNILLO DE BLOQUEO 2.7 *30mm TITANIO</t>
  </si>
  <si>
    <t>INSTRUMENTAL RADIO DISTAL TITANIO # 2</t>
  </si>
  <si>
    <t>CODIGO</t>
  </si>
  <si>
    <t>DESCRIPCIÓN</t>
  </si>
  <si>
    <t xml:space="preserve">BANDEJA SUPERIOR </t>
  </si>
  <si>
    <t>DESPERIO ANCHO</t>
  </si>
  <si>
    <t xml:space="preserve">ATORNILLADOR STARDRIVE </t>
  </si>
  <si>
    <t>GUIA DE BROCA 2.0/2.7</t>
  </si>
  <si>
    <t>MACHUELO DE ANCLAJE RAPIDO</t>
  </si>
  <si>
    <t xml:space="preserve">ATORNILLADOR STARDRIVE ANCLAJE RAPIDO </t>
  </si>
  <si>
    <t xml:space="preserve">GUIA ANGULO VARIABLE </t>
  </si>
  <si>
    <t>BROCAS 2.0</t>
  </si>
  <si>
    <t>BROCAS 2.7</t>
  </si>
  <si>
    <t>MANGO EN T DE ANCLAJE RAPIDO</t>
  </si>
  <si>
    <t>SEPARADORES MINIHOMMAN FINOS</t>
  </si>
  <si>
    <t>SEPARADORES MINIHOMMAN ANCHOS</t>
  </si>
  <si>
    <t>SEPARDORES SENNMILLER</t>
  </si>
  <si>
    <t>GUIAS DE BLOQUEO 1.5</t>
  </si>
  <si>
    <t>GUIAS DE BLOQUEO 1.8</t>
  </si>
  <si>
    <t>GUIAS DE BLOQUEO 2.0</t>
  </si>
  <si>
    <t>CURETA LARGA</t>
  </si>
  <si>
    <t>DESPERIO CURVO FINO</t>
  </si>
  <si>
    <t xml:space="preserve">CAMISAS DE ATORNILLADOR CORTICAL </t>
  </si>
  <si>
    <t>MANGO TORQUE 0.8 N.m</t>
  </si>
  <si>
    <t>ATORNILLADOR ANCLAJE RAPIDO TORQUE</t>
  </si>
  <si>
    <t xml:space="preserve">CAMISAS DE ATORNILLADOR BLOQUEADO </t>
  </si>
  <si>
    <t>PINZA DE SUJECCION CON CREMALLERA TIPO CANGREJO</t>
  </si>
  <si>
    <t>PINZA DE REDUCTORA DE PUNTA CON CREMALLERA</t>
  </si>
  <si>
    <t>PINZA REDUCTORA ESPAÑOLA CON CREMALLERA</t>
  </si>
  <si>
    <t>PINZA EN PUNTA PEQUEÑA CREMALLERA</t>
  </si>
  <si>
    <t>MOTOR AZUL #1</t>
  </si>
  <si>
    <t>BATERIAS GRIS  #5 Y #6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</si>
</sst>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* #,##0\ &quot;€&quot;_-;\-* #,##0\ &quot;€&quot;_-;_-* &quot;-&quot;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5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8" fontId="25" fillId="0" borderId="0" applyFont="0" applyFill="0" applyBorder="0" applyAlignment="0" applyProtection="0"/>
    <xf numFmtId="169" fontId="3" fillId="0" borderId="0" applyFont="0" applyFill="0" applyBorder="0" applyAlignment="0" applyProtection="0"/>
    <xf numFmtId="42" fontId="25" fillId="0" borderId="0" applyFont="0" applyFill="0" applyBorder="0" applyAlignment="0" applyProtection="0"/>
  </cellStyleXfs>
  <cellXfs count="96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21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3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4" fillId="0" borderId="9" xfId="0" applyFont="1" applyBorder="1" applyAlignment="1">
      <alignment vertical="center" wrapText="1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7" fillId="0" borderId="1" xfId="0" applyFont="1" applyBorder="1" applyAlignment="1" applyProtection="1">
      <alignment horizontal="left" wrapText="1" readingOrder="1"/>
      <protection locked="0"/>
    </xf>
    <xf numFmtId="0" fontId="7" fillId="0" borderId="1" xfId="0" applyFont="1" applyBorder="1" applyAlignment="1" applyProtection="1">
      <alignment wrapText="1" readingOrder="1"/>
      <protection locked="0"/>
    </xf>
    <xf numFmtId="0" fontId="7" fillId="0" borderId="1" xfId="0" applyFont="1" applyBorder="1" applyAlignment="1" applyProtection="1">
      <alignment horizontal="left" readingOrder="1"/>
      <protection locked="0"/>
    </xf>
    <xf numFmtId="0" fontId="7" fillId="0" borderId="1" xfId="0" applyFont="1" applyBorder="1" applyAlignment="1">
      <alignment horizontal="center" readingOrder="1"/>
    </xf>
    <xf numFmtId="49" fontId="7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vertical="center"/>
    </xf>
    <xf numFmtId="49" fontId="9" fillId="0" borderId="0" xfId="0" applyNumberFormat="1" applyFont="1" applyAlignment="1">
      <alignment horizontal="center"/>
    </xf>
    <xf numFmtId="0" fontId="9" fillId="0" borderId="0" xfId="0" applyFont="1"/>
    <xf numFmtId="0" fontId="12" fillId="0" borderId="0" xfId="0" applyFont="1" applyAlignment="1">
      <alignment horizontal="center" vertical="center"/>
    </xf>
    <xf numFmtId="0" fontId="14" fillId="0" borderId="0" xfId="1" applyFont="1" applyAlignment="1">
      <alignment horizontal="center"/>
    </xf>
    <xf numFmtId="0" fontId="7" fillId="0" borderId="15" xfId="0" applyFont="1" applyBorder="1" applyAlignment="1">
      <alignment horizontal="left"/>
    </xf>
    <xf numFmtId="49" fontId="13" fillId="0" borderId="1" xfId="1" applyNumberFormat="1" applyFont="1" applyBorder="1" applyAlignment="1">
      <alignment horizontal="center"/>
    </xf>
    <xf numFmtId="0" fontId="7" fillId="5" borderId="1" xfId="0" applyFont="1" applyFill="1" applyBorder="1"/>
    <xf numFmtId="0" fontId="7" fillId="2" borderId="1" xfId="0" applyFont="1" applyFill="1" applyBorder="1"/>
    <xf numFmtId="0" fontId="14" fillId="0" borderId="1" xfId="0" applyFont="1" applyBorder="1" applyAlignment="1">
      <alignment horizontal="center"/>
    </xf>
    <xf numFmtId="0" fontId="15" fillId="0" borderId="1" xfId="0" applyFont="1" applyBorder="1"/>
    <xf numFmtId="0" fontId="12" fillId="0" borderId="1" xfId="0" applyFont="1" applyBorder="1" applyAlignment="1">
      <alignment horizontal="left"/>
    </xf>
    <xf numFmtId="0" fontId="15" fillId="0" borderId="16" xfId="0" applyFont="1" applyBorder="1" applyAlignment="1">
      <alignment horizontal="left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7" fillId="0" borderId="1" xfId="0" applyFont="1" applyBorder="1"/>
    <xf numFmtId="0" fontId="13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left"/>
    </xf>
    <xf numFmtId="49" fontId="12" fillId="2" borderId="1" xfId="0" applyNumberFormat="1" applyFont="1" applyFill="1" applyBorder="1" applyAlignment="1">
      <alignment horizontal="left"/>
    </xf>
    <xf numFmtId="0" fontId="7" fillId="0" borderId="1" xfId="0" applyFont="1" applyBorder="1" applyAlignment="1">
      <alignment horizontal="left" readingOrder="1"/>
    </xf>
    <xf numFmtId="0" fontId="6" fillId="0" borderId="1" xfId="0" applyFont="1" applyBorder="1" applyAlignment="1">
      <alignment horizontal="center" readingOrder="1"/>
    </xf>
    <xf numFmtId="0" fontId="11" fillId="0" borderId="1" xfId="1" applyFont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15" fillId="0" borderId="16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4" fillId="0" borderId="16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2" fillId="2" borderId="9" xfId="0" applyFont="1" applyFill="1" applyBorder="1" applyAlignment="1">
      <alignment horizontal="left" vertical="center"/>
    </xf>
    <xf numFmtId="0" fontId="22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4" fillId="0" borderId="9" xfId="0" applyFont="1" applyBorder="1" applyAlignment="1">
      <alignment horizontal="left" vertical="center" wrapText="1"/>
    </xf>
    <xf numFmtId="0" fontId="24" fillId="0" borderId="10" xfId="0" applyFont="1" applyBorder="1" applyAlignment="1">
      <alignment horizontal="left" vertical="center" wrapText="1"/>
    </xf>
    <xf numFmtId="0" fontId="24" fillId="0" borderId="6" xfId="0" applyFont="1" applyBorder="1" applyAlignment="1">
      <alignment horizontal="left" vertical="center" wrapText="1"/>
    </xf>
    <xf numFmtId="0" fontId="24" fillId="0" borderId="7" xfId="0" applyFont="1" applyBorder="1" applyAlignment="1">
      <alignment horizontal="left" vertical="center" wrapText="1"/>
    </xf>
  </cellXfs>
  <cellStyles count="10">
    <cellStyle name="Moneda [0] 2" xfId="7" xr:uid="{4B44EA79-9AAD-4FE5-B89D-2B3504419E88}"/>
    <cellStyle name="Moneda [0] 4" xfId="9" xr:uid="{09641B01-58B2-4F7E-BE43-5EF243AA29C7}"/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Moneda 3 2 3" xfId="8" xr:uid="{F002517F-3E36-44AE-862B-DC79FDCFD98C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2"/>
  <sheetViews>
    <sheetView showGridLines="0" tabSelected="1" view="pageBreakPreview" topLeftCell="A141" zoomScaleNormal="100" zoomScaleSheetLayoutView="100" workbookViewId="0">
      <selection activeCell="C190" sqref="C190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7.140625" style="27" customWidth="1"/>
    <col min="3" max="3" width="89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1"/>
      <c r="B2" s="32"/>
      <c r="C2" s="90" t="s">
        <v>25</v>
      </c>
      <c r="D2" s="86" t="s">
        <v>24</v>
      </c>
      <c r="E2" s="87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8"/>
      <c r="B3" s="39"/>
      <c r="C3" s="91"/>
      <c r="D3" s="42" t="s">
        <v>27</v>
      </c>
      <c r="E3" s="40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8"/>
      <c r="B4" s="39"/>
      <c r="C4" s="88" t="s">
        <v>26</v>
      </c>
      <c r="D4" s="92" t="s">
        <v>28</v>
      </c>
      <c r="E4" s="93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3"/>
      <c r="B5" s="34"/>
      <c r="C5" s="89"/>
      <c r="D5" s="94" t="s">
        <v>29</v>
      </c>
      <c r="E5" s="95"/>
      <c r="F5" s="4"/>
      <c r="G5" s="4"/>
      <c r="H5" s="4"/>
      <c r="I5" s="4"/>
      <c r="J5" s="4"/>
      <c r="K5" s="4"/>
      <c r="L5" s="85"/>
      <c r="M5" s="85"/>
      <c r="N5" s="6"/>
    </row>
    <row r="6" spans="1:14" ht="20.100000000000001" customHeight="1" x14ac:dyDescent="0.25">
      <c r="A6" s="7"/>
      <c r="B6" s="7"/>
      <c r="C6" s="7"/>
      <c r="D6" s="7"/>
      <c r="E6" s="7"/>
      <c r="L6" s="85"/>
      <c r="M6" s="85"/>
    </row>
    <row r="7" spans="1:14" ht="20.100000000000001" customHeight="1" x14ac:dyDescent="0.2">
      <c r="A7" s="8" t="s">
        <v>0</v>
      </c>
      <c r="B7" s="8"/>
      <c r="C7" s="41">
        <f ca="1">NOW()</f>
        <v>45107.703910185184</v>
      </c>
      <c r="D7" s="8" t="s">
        <v>1</v>
      </c>
      <c r="E7" s="37">
        <v>20230600858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5" t="s">
        <v>33</v>
      </c>
      <c r="D9" s="12" t="s">
        <v>3</v>
      </c>
      <c r="E9" s="29"/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83" t="s">
        <v>22</v>
      </c>
      <c r="B11" s="84"/>
      <c r="C11" s="11" t="s">
        <v>33</v>
      </c>
      <c r="D11" s="12" t="s">
        <v>23</v>
      </c>
      <c r="E11" s="36" t="s">
        <v>35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34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45107</v>
      </c>
      <c r="D15" s="12" t="s">
        <v>7</v>
      </c>
      <c r="E15" s="14"/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36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30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20.100000000000001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 x14ac:dyDescent="0.2">
      <c r="A24" s="70" t="s">
        <v>91</v>
      </c>
      <c r="B24" s="70">
        <v>210127165</v>
      </c>
      <c r="C24" s="59" t="s">
        <v>92</v>
      </c>
      <c r="D24" s="45">
        <v>1</v>
      </c>
      <c r="E24" s="65"/>
      <c r="L24" s="17"/>
      <c r="M24" s="17"/>
    </row>
    <row r="25" spans="1:13" ht="20.100000000000001" customHeight="1" x14ac:dyDescent="0.2">
      <c r="A25" s="70" t="s">
        <v>93</v>
      </c>
      <c r="B25" s="70" t="s">
        <v>94</v>
      </c>
      <c r="C25" s="59" t="s">
        <v>95</v>
      </c>
      <c r="D25" s="45">
        <v>0</v>
      </c>
      <c r="E25" s="65"/>
      <c r="L25" s="17"/>
      <c r="M25" s="17"/>
    </row>
    <row r="26" spans="1:13" ht="20.100000000000001" customHeight="1" x14ac:dyDescent="0.2">
      <c r="A26" s="70" t="s">
        <v>96</v>
      </c>
      <c r="B26" s="70" t="s">
        <v>97</v>
      </c>
      <c r="C26" s="59" t="s">
        <v>98</v>
      </c>
      <c r="D26" s="45">
        <v>2</v>
      </c>
      <c r="E26" s="65"/>
      <c r="L26" s="17"/>
      <c r="M26" s="17"/>
    </row>
    <row r="27" spans="1:13" ht="20.100000000000001" customHeight="1" x14ac:dyDescent="0.2">
      <c r="A27" s="70" t="s">
        <v>99</v>
      </c>
      <c r="B27" s="70" t="s">
        <v>100</v>
      </c>
      <c r="C27" s="59" t="s">
        <v>101</v>
      </c>
      <c r="D27" s="45">
        <v>2</v>
      </c>
      <c r="E27" s="65"/>
      <c r="L27" s="17"/>
      <c r="M27" s="17"/>
    </row>
    <row r="28" spans="1:13" ht="20.100000000000001" customHeight="1" x14ac:dyDescent="0.25">
      <c r="A28" s="70"/>
      <c r="B28" s="70"/>
      <c r="C28" s="59"/>
      <c r="D28" s="46">
        <v>5</v>
      </c>
      <c r="E28" s="65"/>
      <c r="L28" s="17"/>
      <c r="M28" s="17"/>
    </row>
    <row r="29" spans="1:13" ht="20.100000000000001" customHeight="1" x14ac:dyDescent="0.2">
      <c r="A29" s="70" t="s">
        <v>102</v>
      </c>
      <c r="B29" s="70" t="s">
        <v>103</v>
      </c>
      <c r="C29" s="59" t="s">
        <v>104</v>
      </c>
      <c r="D29" s="45">
        <v>1</v>
      </c>
      <c r="E29" s="65"/>
      <c r="L29" s="17"/>
      <c r="M29" s="17"/>
    </row>
    <row r="30" spans="1:13" ht="20.100000000000001" customHeight="1" x14ac:dyDescent="0.2">
      <c r="A30" s="70" t="s">
        <v>105</v>
      </c>
      <c r="B30" s="70" t="s">
        <v>106</v>
      </c>
      <c r="C30" s="59" t="s">
        <v>107</v>
      </c>
      <c r="D30" s="45">
        <v>1</v>
      </c>
      <c r="E30" s="65"/>
      <c r="L30" s="17"/>
      <c r="M30" s="17"/>
    </row>
    <row r="31" spans="1:13" ht="20.100000000000001" customHeight="1" x14ac:dyDescent="0.2">
      <c r="A31" s="70" t="s">
        <v>108</v>
      </c>
      <c r="B31" s="70" t="s">
        <v>109</v>
      </c>
      <c r="C31" s="59" t="s">
        <v>110</v>
      </c>
      <c r="D31" s="45">
        <v>2</v>
      </c>
      <c r="E31" s="65"/>
      <c r="L31" s="17"/>
      <c r="M31" s="17"/>
    </row>
    <row r="32" spans="1:13" ht="20.100000000000001" customHeight="1" x14ac:dyDescent="0.2">
      <c r="A32" s="70" t="s">
        <v>111</v>
      </c>
      <c r="B32" s="70" t="s">
        <v>112</v>
      </c>
      <c r="C32" s="59" t="s">
        <v>113</v>
      </c>
      <c r="D32" s="45">
        <v>2</v>
      </c>
      <c r="E32" s="65"/>
      <c r="L32" s="17"/>
      <c r="M32" s="17"/>
    </row>
    <row r="33" spans="1:13" ht="20.100000000000001" customHeight="1" x14ac:dyDescent="0.25">
      <c r="A33" s="70"/>
      <c r="B33" s="70"/>
      <c r="C33" s="59"/>
      <c r="D33" s="46">
        <v>5</v>
      </c>
      <c r="E33" s="65"/>
      <c r="L33" s="17"/>
      <c r="M33" s="17"/>
    </row>
    <row r="34" spans="1:13" ht="20.100000000000001" customHeight="1" x14ac:dyDescent="0.2">
      <c r="A34" s="70" t="s">
        <v>114</v>
      </c>
      <c r="B34" s="70" t="s">
        <v>115</v>
      </c>
      <c r="C34" s="59" t="s">
        <v>116</v>
      </c>
      <c r="D34" s="45">
        <v>1</v>
      </c>
      <c r="E34" s="65"/>
      <c r="L34" s="17"/>
      <c r="M34" s="17"/>
    </row>
    <row r="35" spans="1:13" ht="20.100000000000001" customHeight="1" x14ac:dyDescent="0.2">
      <c r="A35" s="70" t="s">
        <v>117</v>
      </c>
      <c r="B35" s="70" t="s">
        <v>118</v>
      </c>
      <c r="C35" s="59" t="s">
        <v>119</v>
      </c>
      <c r="D35" s="45">
        <v>2</v>
      </c>
      <c r="E35" s="65"/>
      <c r="L35" s="17"/>
      <c r="M35" s="17"/>
    </row>
    <row r="36" spans="1:13" ht="20.100000000000001" customHeight="1" x14ac:dyDescent="0.2">
      <c r="A36" s="70" t="s">
        <v>120</v>
      </c>
      <c r="B36" s="70" t="s">
        <v>121</v>
      </c>
      <c r="C36" s="59" t="s">
        <v>122</v>
      </c>
      <c r="D36" s="45">
        <v>2</v>
      </c>
      <c r="E36" s="65"/>
      <c r="L36" s="17"/>
      <c r="M36" s="17"/>
    </row>
    <row r="37" spans="1:13" ht="20.100000000000001" customHeight="1" x14ac:dyDescent="0.2">
      <c r="A37" s="70" t="s">
        <v>123</v>
      </c>
      <c r="B37" s="70" t="s">
        <v>124</v>
      </c>
      <c r="C37" s="59" t="s">
        <v>125</v>
      </c>
      <c r="D37" s="45">
        <v>2</v>
      </c>
      <c r="E37" s="65"/>
      <c r="L37" s="17"/>
      <c r="M37" s="17"/>
    </row>
    <row r="38" spans="1:13" ht="20.100000000000001" customHeight="1" x14ac:dyDescent="0.2">
      <c r="A38" s="70" t="s">
        <v>126</v>
      </c>
      <c r="B38" s="70">
        <v>17124137</v>
      </c>
      <c r="C38" s="59" t="s">
        <v>127</v>
      </c>
      <c r="D38" s="45">
        <v>0</v>
      </c>
      <c r="E38" s="65"/>
      <c r="L38" s="17"/>
      <c r="M38" s="17"/>
    </row>
    <row r="39" spans="1:13" ht="20.100000000000001" customHeight="1" x14ac:dyDescent="0.2">
      <c r="A39" s="70" t="s">
        <v>128</v>
      </c>
      <c r="B39" s="70">
        <v>17124137</v>
      </c>
      <c r="C39" s="59" t="s">
        <v>129</v>
      </c>
      <c r="D39" s="45">
        <v>0</v>
      </c>
      <c r="E39" s="65"/>
      <c r="L39" s="17"/>
      <c r="M39" s="17"/>
    </row>
    <row r="40" spans="1:13" ht="20.100000000000001" customHeight="1" x14ac:dyDescent="0.25">
      <c r="A40" s="71"/>
      <c r="B40" s="71"/>
      <c r="C40" s="67"/>
      <c r="D40" s="46">
        <f>SUM(D34:D39)</f>
        <v>7</v>
      </c>
      <c r="E40" s="65"/>
      <c r="L40" s="17"/>
      <c r="M40" s="17"/>
    </row>
    <row r="41" spans="1:13" ht="20.100000000000001" customHeight="1" x14ac:dyDescent="0.2">
      <c r="A41" s="71" t="s">
        <v>130</v>
      </c>
      <c r="B41" s="71" t="s">
        <v>131</v>
      </c>
      <c r="C41" s="67" t="s">
        <v>132</v>
      </c>
      <c r="D41" s="45">
        <v>1</v>
      </c>
      <c r="E41" s="65"/>
      <c r="L41" s="17"/>
      <c r="M41" s="17"/>
    </row>
    <row r="42" spans="1:13" ht="20.100000000000001" customHeight="1" x14ac:dyDescent="0.2">
      <c r="A42" s="71" t="s">
        <v>133</v>
      </c>
      <c r="B42" s="71" t="s">
        <v>134</v>
      </c>
      <c r="C42" s="67" t="s">
        <v>135</v>
      </c>
      <c r="D42" s="45">
        <v>2</v>
      </c>
      <c r="E42" s="65"/>
      <c r="L42" s="17"/>
      <c r="M42" s="17"/>
    </row>
    <row r="43" spans="1:13" ht="20.100000000000001" customHeight="1" x14ac:dyDescent="0.2">
      <c r="A43" s="71" t="s">
        <v>136</v>
      </c>
      <c r="B43" s="71" t="s">
        <v>137</v>
      </c>
      <c r="C43" s="60" t="s">
        <v>138</v>
      </c>
      <c r="D43" s="45">
        <v>2</v>
      </c>
      <c r="E43" s="65"/>
      <c r="L43" s="17"/>
      <c r="M43" s="17"/>
    </row>
    <row r="44" spans="1:13" ht="20.100000000000001" customHeight="1" x14ac:dyDescent="0.2">
      <c r="A44" s="71" t="s">
        <v>139</v>
      </c>
      <c r="B44" s="71" t="s">
        <v>140</v>
      </c>
      <c r="C44" s="67" t="s">
        <v>141</v>
      </c>
      <c r="D44" s="45">
        <v>2</v>
      </c>
      <c r="E44" s="65"/>
      <c r="L44" s="17"/>
      <c r="M44" s="17"/>
    </row>
    <row r="45" spans="1:13" ht="20.100000000000001" customHeight="1" x14ac:dyDescent="0.2">
      <c r="A45" s="71" t="s">
        <v>142</v>
      </c>
      <c r="B45" s="71">
        <v>17084144</v>
      </c>
      <c r="C45" s="67" t="s">
        <v>143</v>
      </c>
      <c r="D45" s="45">
        <v>0</v>
      </c>
      <c r="E45" s="65"/>
      <c r="L45" s="17"/>
      <c r="M45" s="17"/>
    </row>
    <row r="46" spans="1:13" ht="20.100000000000001" customHeight="1" x14ac:dyDescent="0.2">
      <c r="A46" s="71" t="s">
        <v>144</v>
      </c>
      <c r="B46" s="71">
        <v>17124140</v>
      </c>
      <c r="C46" s="67" t="s">
        <v>145</v>
      </c>
      <c r="D46" s="45">
        <v>0</v>
      </c>
      <c r="E46" s="65"/>
      <c r="L46" s="17"/>
      <c r="M46" s="17"/>
    </row>
    <row r="47" spans="1:13" ht="20.100000000000001" customHeight="1" x14ac:dyDescent="0.25">
      <c r="A47" s="71"/>
      <c r="B47" s="71"/>
      <c r="C47" s="67"/>
      <c r="D47" s="46">
        <f>SUM(D34:D39)</f>
        <v>7</v>
      </c>
      <c r="E47" s="65"/>
      <c r="L47" s="17"/>
      <c r="M47" s="17"/>
    </row>
    <row r="48" spans="1:13" ht="20.100000000000001" customHeight="1" x14ac:dyDescent="0.2">
      <c r="A48" s="63" t="s">
        <v>146</v>
      </c>
      <c r="B48" s="47" t="s">
        <v>147</v>
      </c>
      <c r="C48" s="48" t="s">
        <v>148</v>
      </c>
      <c r="D48" s="45">
        <v>1</v>
      </c>
      <c r="E48" s="65"/>
      <c r="L48" s="17"/>
      <c r="M48" s="17"/>
    </row>
    <row r="49" spans="1:13" ht="20.100000000000001" customHeight="1" x14ac:dyDescent="0.2">
      <c r="A49" s="63" t="s">
        <v>149</v>
      </c>
      <c r="B49" s="47">
        <v>2000024254</v>
      </c>
      <c r="C49" s="48" t="s">
        <v>150</v>
      </c>
      <c r="D49" s="45">
        <v>1</v>
      </c>
      <c r="E49" s="65"/>
      <c r="L49" s="17"/>
      <c r="M49" s="17"/>
    </row>
    <row r="50" spans="1:13" ht="20.100000000000001" customHeight="1" x14ac:dyDescent="0.25">
      <c r="A50" s="63"/>
      <c r="B50" s="47"/>
      <c r="C50" s="48"/>
      <c r="D50" s="46">
        <f>SUM(D48:D49)</f>
        <v>2</v>
      </c>
      <c r="E50" s="65"/>
      <c r="L50" s="17"/>
      <c r="M50" s="17"/>
    </row>
    <row r="51" spans="1:13" ht="20.100000000000001" customHeight="1" x14ac:dyDescent="0.2">
      <c r="A51" s="70" t="s">
        <v>151</v>
      </c>
      <c r="B51" s="70">
        <v>19044091</v>
      </c>
      <c r="C51" s="59" t="s">
        <v>152</v>
      </c>
      <c r="D51" s="45">
        <v>1</v>
      </c>
      <c r="E51" s="65"/>
      <c r="L51" s="17"/>
      <c r="M51" s="17"/>
    </row>
    <row r="52" spans="1:13" ht="20.100000000000001" customHeight="1" x14ac:dyDescent="0.2">
      <c r="A52" s="70" t="s">
        <v>153</v>
      </c>
      <c r="B52" s="70">
        <v>200112886</v>
      </c>
      <c r="C52" s="59" t="s">
        <v>154</v>
      </c>
      <c r="D52" s="66">
        <v>1</v>
      </c>
      <c r="E52" s="65"/>
      <c r="L52" s="17"/>
      <c r="M52" s="17"/>
    </row>
    <row r="53" spans="1:13" ht="20.100000000000001" customHeight="1" x14ac:dyDescent="0.2">
      <c r="A53" s="72" t="s">
        <v>155</v>
      </c>
      <c r="B53" s="72">
        <v>17084143</v>
      </c>
      <c r="C53" s="60" t="s">
        <v>156</v>
      </c>
      <c r="D53" s="66">
        <v>1</v>
      </c>
      <c r="E53" s="65"/>
      <c r="L53" s="17"/>
      <c r="M53" s="17"/>
    </row>
    <row r="54" spans="1:13" ht="20.100000000000001" customHeight="1" x14ac:dyDescent="0.2">
      <c r="A54" s="70" t="s">
        <v>157</v>
      </c>
      <c r="B54" s="70">
        <v>17084144</v>
      </c>
      <c r="C54" s="59" t="s">
        <v>158</v>
      </c>
      <c r="D54" s="66">
        <v>1</v>
      </c>
      <c r="E54" s="65"/>
      <c r="L54" s="17"/>
      <c r="M54" s="17"/>
    </row>
    <row r="55" spans="1:13" ht="20.100000000000001" customHeight="1" x14ac:dyDescent="0.2">
      <c r="A55" s="72" t="s">
        <v>159</v>
      </c>
      <c r="B55" s="72" t="s">
        <v>160</v>
      </c>
      <c r="C55" s="60" t="s">
        <v>161</v>
      </c>
      <c r="D55" s="66">
        <v>1</v>
      </c>
      <c r="E55" s="65"/>
      <c r="L55" s="17"/>
      <c r="M55" s="17"/>
    </row>
    <row r="56" spans="1:13" ht="20.100000000000001" customHeight="1" x14ac:dyDescent="0.2">
      <c r="A56" s="72" t="s">
        <v>162</v>
      </c>
      <c r="B56" s="72">
        <v>17084144</v>
      </c>
      <c r="C56" s="60" t="s">
        <v>163</v>
      </c>
      <c r="D56" s="66">
        <v>1</v>
      </c>
      <c r="E56" s="65"/>
      <c r="L56" s="17"/>
      <c r="M56" s="17"/>
    </row>
    <row r="57" spans="1:13" ht="20.100000000000001" customHeight="1" x14ac:dyDescent="0.25">
      <c r="A57" s="72"/>
      <c r="B57" s="72"/>
      <c r="C57" s="60"/>
      <c r="D57" s="68">
        <f>SUM(D51:D56)</f>
        <v>6</v>
      </c>
      <c r="E57" s="65"/>
      <c r="L57" s="17"/>
      <c r="M57" s="17"/>
    </row>
    <row r="58" spans="1:13" ht="20.100000000000001" customHeight="1" x14ac:dyDescent="0.2">
      <c r="A58" s="72" t="s">
        <v>164</v>
      </c>
      <c r="B58" s="72" t="s">
        <v>165</v>
      </c>
      <c r="C58" s="60" t="s">
        <v>166</v>
      </c>
      <c r="D58" s="66">
        <v>0</v>
      </c>
      <c r="E58" s="65"/>
      <c r="L58" s="17"/>
      <c r="M58" s="17"/>
    </row>
    <row r="59" spans="1:13" ht="20.100000000000001" customHeight="1" x14ac:dyDescent="0.2">
      <c r="A59" s="70" t="s">
        <v>167</v>
      </c>
      <c r="B59" s="70" t="s">
        <v>168</v>
      </c>
      <c r="C59" s="59" t="s">
        <v>169</v>
      </c>
      <c r="D59" s="66">
        <v>0</v>
      </c>
      <c r="E59" s="65"/>
      <c r="L59" s="17"/>
      <c r="M59" s="17"/>
    </row>
    <row r="60" spans="1:13" ht="20.100000000000001" customHeight="1" x14ac:dyDescent="0.2">
      <c r="A60" s="70" t="s">
        <v>170</v>
      </c>
      <c r="B60" s="70" t="s">
        <v>171</v>
      </c>
      <c r="C60" s="59" t="s">
        <v>172</v>
      </c>
      <c r="D60" s="66">
        <v>0</v>
      </c>
      <c r="E60" s="65"/>
      <c r="L60" s="17"/>
      <c r="M60" s="17"/>
    </row>
    <row r="61" spans="1:13" ht="20.100000000000001" customHeight="1" x14ac:dyDescent="0.2">
      <c r="A61" s="72" t="s">
        <v>173</v>
      </c>
      <c r="B61" s="72" t="s">
        <v>174</v>
      </c>
      <c r="C61" s="60" t="s">
        <v>175</v>
      </c>
      <c r="D61" s="66">
        <v>0</v>
      </c>
      <c r="E61" s="65"/>
      <c r="L61" s="17"/>
      <c r="M61" s="17"/>
    </row>
    <row r="62" spans="1:13" ht="20.100000000000001" customHeight="1" x14ac:dyDescent="0.25">
      <c r="A62" s="72"/>
      <c r="B62" s="72"/>
      <c r="C62" s="60"/>
      <c r="D62" s="68">
        <f>SUM(D58:D61)</f>
        <v>0</v>
      </c>
      <c r="E62" s="65"/>
      <c r="L62" s="17"/>
      <c r="M62" s="17"/>
    </row>
    <row r="63" spans="1:13" ht="20.100000000000001" customHeight="1" x14ac:dyDescent="0.2">
      <c r="A63" s="63" t="s">
        <v>176</v>
      </c>
      <c r="B63" s="63">
        <v>2000015812</v>
      </c>
      <c r="C63" s="63" t="s">
        <v>177</v>
      </c>
      <c r="D63" s="66">
        <v>0</v>
      </c>
      <c r="E63" s="65"/>
      <c r="L63" s="17"/>
      <c r="M63" s="17"/>
    </row>
    <row r="64" spans="1:13" ht="20.100000000000001" customHeight="1" x14ac:dyDescent="0.2">
      <c r="A64" s="63" t="s">
        <v>178</v>
      </c>
      <c r="B64" s="63" t="s">
        <v>147</v>
      </c>
      <c r="C64" s="63" t="s">
        <v>179</v>
      </c>
      <c r="D64" s="66">
        <v>0</v>
      </c>
      <c r="E64" s="65"/>
      <c r="L64" s="17"/>
      <c r="M64" s="17"/>
    </row>
    <row r="65" spans="1:13" ht="20.100000000000001" customHeight="1" x14ac:dyDescent="0.25">
      <c r="A65" s="63"/>
      <c r="B65" s="63"/>
      <c r="C65" s="63"/>
      <c r="D65" s="68">
        <f>SUM(D63:D64)</f>
        <v>0</v>
      </c>
      <c r="E65" s="65"/>
      <c r="L65" s="17"/>
      <c r="M65" s="17"/>
    </row>
    <row r="66" spans="1:13" ht="20.100000000000001" customHeight="1" x14ac:dyDescent="0.2">
      <c r="A66" s="72" t="s">
        <v>180</v>
      </c>
      <c r="B66" s="72" t="s">
        <v>181</v>
      </c>
      <c r="C66" s="60" t="s">
        <v>182</v>
      </c>
      <c r="D66" s="66">
        <v>1</v>
      </c>
      <c r="E66" s="65"/>
      <c r="L66" s="17"/>
      <c r="M66" s="17"/>
    </row>
    <row r="67" spans="1:13" ht="20.100000000000001" customHeight="1" x14ac:dyDescent="0.2">
      <c r="A67" s="70" t="s">
        <v>183</v>
      </c>
      <c r="B67" s="70" t="s">
        <v>184</v>
      </c>
      <c r="C67" s="59" t="s">
        <v>185</v>
      </c>
      <c r="D67" s="66">
        <v>1</v>
      </c>
      <c r="E67" s="65"/>
      <c r="L67" s="17"/>
      <c r="M67" s="17"/>
    </row>
    <row r="68" spans="1:13" ht="20.100000000000001" customHeight="1" x14ac:dyDescent="0.2">
      <c r="A68" s="72" t="s">
        <v>186</v>
      </c>
      <c r="B68" s="72" t="s">
        <v>187</v>
      </c>
      <c r="C68" s="60" t="s">
        <v>188</v>
      </c>
      <c r="D68" s="66">
        <v>1</v>
      </c>
      <c r="E68" s="65"/>
      <c r="L68" s="17"/>
      <c r="M68" s="17"/>
    </row>
    <row r="69" spans="1:13" ht="20.100000000000001" customHeight="1" x14ac:dyDescent="0.2">
      <c r="A69" s="70" t="s">
        <v>189</v>
      </c>
      <c r="B69" s="70" t="s">
        <v>187</v>
      </c>
      <c r="C69" s="59" t="s">
        <v>190</v>
      </c>
      <c r="D69" s="66">
        <v>1</v>
      </c>
      <c r="E69" s="65"/>
      <c r="L69" s="17"/>
      <c r="M69" s="17"/>
    </row>
    <row r="70" spans="1:13" ht="20.100000000000001" customHeight="1" x14ac:dyDescent="0.2">
      <c r="A70" s="72" t="s">
        <v>191</v>
      </c>
      <c r="B70" s="72" t="s">
        <v>192</v>
      </c>
      <c r="C70" s="60" t="s">
        <v>193</v>
      </c>
      <c r="D70" s="66">
        <v>1</v>
      </c>
      <c r="E70" s="65"/>
      <c r="L70" s="17"/>
      <c r="M70" s="17"/>
    </row>
    <row r="71" spans="1:13" ht="20.100000000000001" customHeight="1" x14ac:dyDescent="0.2">
      <c r="A71" s="70" t="s">
        <v>194</v>
      </c>
      <c r="B71" s="70">
        <v>1712020721</v>
      </c>
      <c r="C71" s="59" t="s">
        <v>195</v>
      </c>
      <c r="D71" s="66">
        <v>1</v>
      </c>
      <c r="E71" s="65"/>
      <c r="L71" s="17"/>
      <c r="M71" s="17"/>
    </row>
    <row r="72" spans="1:13" ht="20.100000000000001" customHeight="1" x14ac:dyDescent="0.25">
      <c r="A72" s="73"/>
      <c r="B72" s="73"/>
      <c r="C72" s="50"/>
      <c r="D72" s="74">
        <f>SUM(D66:D71)</f>
        <v>6</v>
      </c>
      <c r="E72" s="65"/>
      <c r="L72" s="17"/>
      <c r="M72" s="17"/>
    </row>
    <row r="73" spans="1:13" ht="20.100000000000001" customHeight="1" x14ac:dyDescent="0.2">
      <c r="A73" s="73" t="s">
        <v>196</v>
      </c>
      <c r="B73" s="73">
        <v>1900104844</v>
      </c>
      <c r="C73" s="73" t="s">
        <v>197</v>
      </c>
      <c r="D73" s="50">
        <v>1</v>
      </c>
      <c r="E73" s="65"/>
      <c r="L73" s="17"/>
      <c r="M73" s="17"/>
    </row>
    <row r="74" spans="1:13" ht="20.100000000000001" customHeight="1" x14ac:dyDescent="0.2">
      <c r="A74" s="73" t="s">
        <v>198</v>
      </c>
      <c r="B74" s="73">
        <v>2200065393</v>
      </c>
      <c r="C74" s="73" t="s">
        <v>199</v>
      </c>
      <c r="D74" s="50">
        <v>1</v>
      </c>
      <c r="E74" s="65"/>
      <c r="L74" s="17"/>
      <c r="M74" s="17"/>
    </row>
    <row r="75" spans="1:13" ht="20.100000000000001" customHeight="1" x14ac:dyDescent="0.25">
      <c r="A75" s="73"/>
      <c r="B75" s="73"/>
      <c r="C75" s="50"/>
      <c r="D75" s="74">
        <f>SUM(D73:D74)</f>
        <v>2</v>
      </c>
      <c r="E75" s="65"/>
      <c r="L75" s="17"/>
      <c r="M75" s="17"/>
    </row>
    <row r="76" spans="1:13" ht="20.100000000000001" customHeight="1" x14ac:dyDescent="0.2">
      <c r="A76" s="73" t="s">
        <v>200</v>
      </c>
      <c r="B76" s="73">
        <v>2200018801</v>
      </c>
      <c r="C76" s="73" t="s">
        <v>201</v>
      </c>
      <c r="D76" s="50">
        <v>1</v>
      </c>
      <c r="E76" s="65"/>
      <c r="L76" s="17"/>
      <c r="M76" s="17"/>
    </row>
    <row r="77" spans="1:13" ht="20.100000000000001" customHeight="1" x14ac:dyDescent="0.2">
      <c r="A77" s="73" t="s">
        <v>202</v>
      </c>
      <c r="B77" s="73">
        <v>2200065392</v>
      </c>
      <c r="C77" s="73" t="s">
        <v>203</v>
      </c>
      <c r="D77" s="50">
        <v>1</v>
      </c>
      <c r="E77" s="65"/>
      <c r="L77" s="17"/>
      <c r="M77" s="17"/>
    </row>
    <row r="78" spans="1:13" ht="20.100000000000001" customHeight="1" x14ac:dyDescent="0.25">
      <c r="A78" s="73"/>
      <c r="B78" s="73"/>
      <c r="C78" s="50"/>
      <c r="D78" s="74">
        <f>SUM(D76:D77)</f>
        <v>2</v>
      </c>
      <c r="E78" s="65"/>
      <c r="L78" s="17"/>
      <c r="M78" s="17"/>
    </row>
    <row r="79" spans="1:13" ht="20.100000000000001" customHeight="1" x14ac:dyDescent="0.2">
      <c r="A79" s="73" t="s">
        <v>204</v>
      </c>
      <c r="B79" s="73">
        <v>1900099149</v>
      </c>
      <c r="C79" s="73" t="s">
        <v>205</v>
      </c>
      <c r="D79" s="50">
        <v>1</v>
      </c>
      <c r="E79" s="65"/>
      <c r="L79" s="17"/>
      <c r="M79" s="17"/>
    </row>
    <row r="80" spans="1:13" ht="20.100000000000001" customHeight="1" x14ac:dyDescent="0.2">
      <c r="A80" s="73" t="s">
        <v>206</v>
      </c>
      <c r="B80" s="73">
        <v>1900105080</v>
      </c>
      <c r="C80" s="73" t="s">
        <v>207</v>
      </c>
      <c r="D80" s="50">
        <v>1</v>
      </c>
      <c r="E80" s="65"/>
      <c r="L80" s="17"/>
      <c r="M80" s="17"/>
    </row>
    <row r="81" spans="1:13" ht="20.100000000000001" customHeight="1" x14ac:dyDescent="0.2">
      <c r="A81" s="73" t="s">
        <v>208</v>
      </c>
      <c r="B81" s="73">
        <v>2100013240</v>
      </c>
      <c r="C81" s="73" t="s">
        <v>209</v>
      </c>
      <c r="D81" s="50">
        <v>1</v>
      </c>
      <c r="E81" s="65"/>
      <c r="L81" s="17"/>
      <c r="M81" s="17"/>
    </row>
    <row r="82" spans="1:13" ht="20.100000000000001" customHeight="1" x14ac:dyDescent="0.25">
      <c r="A82" s="73"/>
      <c r="B82" s="73"/>
      <c r="C82" s="73"/>
      <c r="D82" s="74">
        <f>SUM(D79:D81)</f>
        <v>3</v>
      </c>
      <c r="E82" s="65"/>
      <c r="L82" s="17"/>
      <c r="M82" s="17"/>
    </row>
    <row r="83" spans="1:13" ht="20.100000000000001" customHeight="1" x14ac:dyDescent="0.2">
      <c r="A83" s="73" t="s">
        <v>210</v>
      </c>
      <c r="B83" s="73">
        <v>1900099148</v>
      </c>
      <c r="C83" s="73" t="s">
        <v>211</v>
      </c>
      <c r="D83" s="50">
        <v>1</v>
      </c>
      <c r="E83" s="65"/>
      <c r="L83" s="17"/>
      <c r="M83" s="17"/>
    </row>
    <row r="84" spans="1:13" ht="20.100000000000001" customHeight="1" x14ac:dyDescent="0.2">
      <c r="A84" s="73" t="s">
        <v>212</v>
      </c>
      <c r="B84" s="73">
        <v>2100000679</v>
      </c>
      <c r="C84" s="73" t="s">
        <v>213</v>
      </c>
      <c r="D84" s="50">
        <v>1</v>
      </c>
      <c r="E84" s="65"/>
      <c r="L84" s="17"/>
      <c r="M84" s="17"/>
    </row>
    <row r="85" spans="1:13" ht="20.100000000000001" customHeight="1" x14ac:dyDescent="0.2">
      <c r="A85" s="73" t="s">
        <v>214</v>
      </c>
      <c r="B85" s="73">
        <v>2100013243</v>
      </c>
      <c r="C85" s="73" t="s">
        <v>215</v>
      </c>
      <c r="D85" s="50">
        <v>1</v>
      </c>
      <c r="E85" s="65"/>
      <c r="L85" s="17"/>
      <c r="M85" s="17"/>
    </row>
    <row r="86" spans="1:13" ht="20.100000000000001" customHeight="1" x14ac:dyDescent="0.25">
      <c r="A86" s="73"/>
      <c r="B86" s="73"/>
      <c r="C86" s="73"/>
      <c r="D86" s="74">
        <f>SUM(D83:D85)</f>
        <v>3</v>
      </c>
      <c r="E86" s="65"/>
      <c r="L86" s="17"/>
      <c r="M86" s="17"/>
    </row>
    <row r="87" spans="1:13" ht="20.100000000000001" customHeight="1" x14ac:dyDescent="0.2">
      <c r="A87" s="73" t="s">
        <v>216</v>
      </c>
      <c r="B87" s="73">
        <v>2200065395</v>
      </c>
      <c r="C87" s="73" t="s">
        <v>217</v>
      </c>
      <c r="D87" s="50">
        <v>1</v>
      </c>
      <c r="E87" s="65"/>
      <c r="L87" s="17"/>
      <c r="M87" s="17"/>
    </row>
    <row r="88" spans="1:13" ht="20.100000000000001" customHeight="1" x14ac:dyDescent="0.2">
      <c r="A88" s="73" t="s">
        <v>218</v>
      </c>
      <c r="B88" s="73">
        <v>2200065394</v>
      </c>
      <c r="C88" s="73" t="s">
        <v>219</v>
      </c>
      <c r="D88" s="50">
        <v>1</v>
      </c>
      <c r="E88" s="65"/>
      <c r="L88" s="17"/>
      <c r="M88" s="17"/>
    </row>
    <row r="89" spans="1:13" ht="20.100000000000001" customHeight="1" x14ac:dyDescent="0.25">
      <c r="A89" s="73"/>
      <c r="B89" s="73"/>
      <c r="C89" s="73"/>
      <c r="D89" s="74">
        <f>SUM(D87:D88)</f>
        <v>2</v>
      </c>
      <c r="E89" s="65"/>
      <c r="L89" s="17"/>
      <c r="M89" s="17"/>
    </row>
    <row r="90" spans="1:13" ht="20.100000000000001" customHeight="1" x14ac:dyDescent="0.2">
      <c r="A90" s="45" t="s">
        <v>39</v>
      </c>
      <c r="B90" s="63">
        <v>2200018926</v>
      </c>
      <c r="C90" s="49" t="s">
        <v>220</v>
      </c>
      <c r="D90" s="66">
        <v>2</v>
      </c>
      <c r="E90" s="65"/>
      <c r="L90" s="17"/>
      <c r="M90" s="17"/>
    </row>
    <row r="91" spans="1:13" ht="20.100000000000001" customHeight="1" x14ac:dyDescent="0.2">
      <c r="A91" s="45" t="s">
        <v>40</v>
      </c>
      <c r="B91" s="47" t="s">
        <v>221</v>
      </c>
      <c r="C91" s="49" t="s">
        <v>222</v>
      </c>
      <c r="D91" s="43">
        <v>2</v>
      </c>
      <c r="E91" s="65"/>
      <c r="L91" s="17"/>
      <c r="M91" s="17"/>
    </row>
    <row r="92" spans="1:13" ht="20.100000000000001" customHeight="1" x14ac:dyDescent="0.2">
      <c r="A92" s="45" t="s">
        <v>41</v>
      </c>
      <c r="B92" s="47">
        <v>2200018447</v>
      </c>
      <c r="C92" s="49" t="s">
        <v>42</v>
      </c>
      <c r="D92" s="43">
        <v>2</v>
      </c>
      <c r="E92" s="65"/>
      <c r="L92" s="17"/>
      <c r="M92" s="17"/>
    </row>
    <row r="93" spans="1:13" ht="20.100000000000001" customHeight="1" x14ac:dyDescent="0.2">
      <c r="A93" s="45" t="s">
        <v>43</v>
      </c>
      <c r="B93" s="47">
        <v>210734230</v>
      </c>
      <c r="C93" s="49" t="s">
        <v>224</v>
      </c>
      <c r="D93" s="43">
        <v>2</v>
      </c>
      <c r="E93" s="65"/>
      <c r="L93" s="17"/>
      <c r="M93" s="17"/>
    </row>
    <row r="94" spans="1:13" ht="20.100000000000001" customHeight="1" x14ac:dyDescent="0.2">
      <c r="A94" s="45" t="s">
        <v>44</v>
      </c>
      <c r="B94" s="47" t="s">
        <v>45</v>
      </c>
      <c r="C94" s="49" t="s">
        <v>225</v>
      </c>
      <c r="D94" s="43">
        <v>2</v>
      </c>
      <c r="E94" s="65"/>
      <c r="L94" s="17"/>
      <c r="M94" s="17"/>
    </row>
    <row r="95" spans="1:13" ht="20.100000000000001" customHeight="1" x14ac:dyDescent="0.2">
      <c r="A95" s="45" t="s">
        <v>46</v>
      </c>
      <c r="B95" s="47" t="s">
        <v>223</v>
      </c>
      <c r="C95" s="49" t="s">
        <v>226</v>
      </c>
      <c r="D95" s="43">
        <v>1</v>
      </c>
      <c r="E95" s="65"/>
      <c r="L95" s="17"/>
      <c r="M95" s="17"/>
    </row>
    <row r="96" spans="1:13" ht="20.100000000000001" customHeight="1" x14ac:dyDescent="0.2">
      <c r="A96" s="45" t="s">
        <v>47</v>
      </c>
      <c r="B96" s="47" t="s">
        <v>45</v>
      </c>
      <c r="C96" s="49" t="s">
        <v>48</v>
      </c>
      <c r="D96" s="43">
        <v>2</v>
      </c>
      <c r="E96" s="65"/>
      <c r="L96" s="17"/>
      <c r="M96" s="17"/>
    </row>
    <row r="97" spans="1:13" ht="20.100000000000001" customHeight="1" x14ac:dyDescent="0.2">
      <c r="A97" s="45" t="s">
        <v>49</v>
      </c>
      <c r="B97" s="47" t="s">
        <v>45</v>
      </c>
      <c r="C97" s="49" t="s">
        <v>50</v>
      </c>
      <c r="D97" s="43">
        <v>2</v>
      </c>
      <c r="E97" s="65"/>
      <c r="L97" s="17"/>
      <c r="M97" s="17"/>
    </row>
    <row r="98" spans="1:13" ht="20.100000000000001" customHeight="1" x14ac:dyDescent="0.2">
      <c r="A98" s="45" t="s">
        <v>51</v>
      </c>
      <c r="B98" s="47" t="s">
        <v>227</v>
      </c>
      <c r="C98" s="49" t="s">
        <v>52</v>
      </c>
      <c r="D98" s="43">
        <v>2</v>
      </c>
      <c r="E98" s="65"/>
      <c r="L98" s="17"/>
      <c r="M98" s="17"/>
    </row>
    <row r="99" spans="1:13" ht="20.100000000000001" customHeight="1" x14ac:dyDescent="0.2">
      <c r="A99" s="45" t="s">
        <v>53</v>
      </c>
      <c r="B99" s="47" t="s">
        <v>228</v>
      </c>
      <c r="C99" s="49" t="s">
        <v>54</v>
      </c>
      <c r="D99" s="43">
        <v>2</v>
      </c>
      <c r="E99" s="65"/>
      <c r="L99" s="17"/>
      <c r="M99" s="17"/>
    </row>
    <row r="100" spans="1:13" ht="20.100000000000001" customHeight="1" x14ac:dyDescent="0.2">
      <c r="A100" s="45" t="s">
        <v>55</v>
      </c>
      <c r="B100" s="47">
        <v>2200008318</v>
      </c>
      <c r="C100" s="49" t="s">
        <v>56</v>
      </c>
      <c r="D100" s="43">
        <v>2</v>
      </c>
      <c r="E100" s="65"/>
      <c r="L100" s="17"/>
      <c r="M100" s="17"/>
    </row>
    <row r="101" spans="1:13" ht="20.100000000000001" customHeight="1" x14ac:dyDescent="0.2">
      <c r="A101" s="45" t="s">
        <v>57</v>
      </c>
      <c r="B101" s="47">
        <v>2200028230</v>
      </c>
      <c r="C101" s="49" t="s">
        <v>58</v>
      </c>
      <c r="D101" s="43">
        <v>2</v>
      </c>
      <c r="E101" s="65"/>
      <c r="L101" s="17"/>
      <c r="M101" s="17"/>
    </row>
    <row r="102" spans="1:13" ht="20.100000000000001" customHeight="1" x14ac:dyDescent="0.25">
      <c r="A102" s="47"/>
      <c r="B102" s="47"/>
      <c r="C102" s="49"/>
      <c r="D102" s="44">
        <f>SUM(D90:D101)</f>
        <v>23</v>
      </c>
      <c r="E102" s="65"/>
      <c r="L102" s="17"/>
      <c r="M102" s="17"/>
    </row>
    <row r="103" spans="1:13" ht="20.100000000000001" customHeight="1" x14ac:dyDescent="0.2">
      <c r="A103" s="47" t="s">
        <v>229</v>
      </c>
      <c r="B103" s="47">
        <v>2100004807</v>
      </c>
      <c r="C103" s="49" t="s">
        <v>230</v>
      </c>
      <c r="D103" s="43">
        <v>1</v>
      </c>
      <c r="E103" s="65"/>
      <c r="L103" s="17"/>
      <c r="M103" s="17"/>
    </row>
    <row r="104" spans="1:13" ht="20.100000000000001" customHeight="1" x14ac:dyDescent="0.2">
      <c r="A104" s="47" t="s">
        <v>231</v>
      </c>
      <c r="B104" s="47">
        <v>2100010641</v>
      </c>
      <c r="C104" s="49" t="s">
        <v>232</v>
      </c>
      <c r="D104" s="43">
        <v>1</v>
      </c>
      <c r="E104" s="65"/>
      <c r="L104" s="17"/>
      <c r="M104" s="17"/>
    </row>
    <row r="105" spans="1:13" ht="20.100000000000001" customHeight="1" x14ac:dyDescent="0.2">
      <c r="A105" s="47" t="s">
        <v>59</v>
      </c>
      <c r="B105" s="47">
        <v>2100017399</v>
      </c>
      <c r="C105" s="49" t="s">
        <v>233</v>
      </c>
      <c r="D105" s="43">
        <v>1</v>
      </c>
      <c r="E105" s="65"/>
      <c r="L105" s="17"/>
      <c r="M105" s="17"/>
    </row>
    <row r="106" spans="1:13" ht="20.100000000000001" customHeight="1" x14ac:dyDescent="0.2">
      <c r="A106" s="47" t="s">
        <v>234</v>
      </c>
      <c r="B106" s="47">
        <v>2200111516</v>
      </c>
      <c r="C106" s="49" t="s">
        <v>235</v>
      </c>
      <c r="D106" s="43">
        <v>1</v>
      </c>
      <c r="E106" s="65"/>
      <c r="L106" s="17"/>
      <c r="M106" s="17"/>
    </row>
    <row r="107" spans="1:13" ht="20.100000000000001" customHeight="1" x14ac:dyDescent="0.2">
      <c r="A107" s="47" t="s">
        <v>60</v>
      </c>
      <c r="B107" s="47">
        <v>2200112005</v>
      </c>
      <c r="C107" s="49" t="s">
        <v>236</v>
      </c>
      <c r="D107" s="43">
        <v>1</v>
      </c>
      <c r="E107" s="65"/>
      <c r="L107" s="17"/>
      <c r="M107" s="17"/>
    </row>
    <row r="108" spans="1:13" ht="20.100000000000001" customHeight="1" x14ac:dyDescent="0.2">
      <c r="A108" s="47" t="s">
        <v>61</v>
      </c>
      <c r="B108" s="47">
        <v>2200061200</v>
      </c>
      <c r="C108" s="49" t="s">
        <v>237</v>
      </c>
      <c r="D108" s="43">
        <v>1</v>
      </c>
      <c r="E108" s="65"/>
      <c r="L108" s="17"/>
      <c r="M108" s="17"/>
    </row>
    <row r="109" spans="1:13" ht="20.100000000000001" customHeight="1" x14ac:dyDescent="0.2">
      <c r="A109" s="47" t="s">
        <v>62</v>
      </c>
      <c r="B109" s="47">
        <v>2200064810</v>
      </c>
      <c r="C109" s="49" t="s">
        <v>238</v>
      </c>
      <c r="D109" s="43">
        <v>1</v>
      </c>
      <c r="E109" s="65"/>
      <c r="L109" s="17"/>
      <c r="M109" s="17"/>
    </row>
    <row r="110" spans="1:13" ht="20.100000000000001" customHeight="1" x14ac:dyDescent="0.2">
      <c r="A110" s="47" t="s">
        <v>239</v>
      </c>
      <c r="B110" s="47">
        <v>2200044159</v>
      </c>
      <c r="C110" s="49" t="s">
        <v>240</v>
      </c>
      <c r="D110" s="43">
        <v>1</v>
      </c>
      <c r="E110" s="65"/>
      <c r="L110" s="17"/>
      <c r="M110" s="17"/>
    </row>
    <row r="111" spans="1:13" ht="20.100000000000001" customHeight="1" x14ac:dyDescent="0.2">
      <c r="A111" s="47" t="s">
        <v>53</v>
      </c>
      <c r="B111" s="47">
        <v>2200025060</v>
      </c>
      <c r="C111" s="49" t="s">
        <v>241</v>
      </c>
      <c r="D111" s="43">
        <v>1</v>
      </c>
      <c r="E111" s="65"/>
      <c r="L111" s="17"/>
      <c r="M111" s="17"/>
    </row>
    <row r="112" spans="1:13" ht="20.100000000000001" customHeight="1" x14ac:dyDescent="0.2">
      <c r="A112" s="47" t="s">
        <v>55</v>
      </c>
      <c r="B112" s="47">
        <v>2200040563</v>
      </c>
      <c r="C112" s="49" t="s">
        <v>242</v>
      </c>
      <c r="D112" s="43">
        <v>1</v>
      </c>
      <c r="E112" s="65"/>
      <c r="L112" s="17"/>
      <c r="M112" s="17"/>
    </row>
    <row r="113" spans="1:13" ht="20.100000000000001" customHeight="1" x14ac:dyDescent="0.2">
      <c r="A113" s="47" t="s">
        <v>57</v>
      </c>
      <c r="B113" s="47">
        <v>2100081745</v>
      </c>
      <c r="C113" s="49" t="s">
        <v>243</v>
      </c>
      <c r="D113" s="43">
        <v>1</v>
      </c>
      <c r="E113" s="65"/>
      <c r="L113" s="17"/>
      <c r="M113" s="17"/>
    </row>
    <row r="114" spans="1:13" ht="20.100000000000001" customHeight="1" x14ac:dyDescent="0.25">
      <c r="A114" s="47"/>
      <c r="B114" s="47"/>
      <c r="C114" s="49"/>
      <c r="D114" s="44">
        <f>SUM(D103:D113)</f>
        <v>11</v>
      </c>
      <c r="E114" s="65"/>
      <c r="L114" s="17"/>
      <c r="M114" s="17"/>
    </row>
    <row r="115" spans="1:13" ht="20.100000000000001" customHeight="1" x14ac:dyDescent="0.2">
      <c r="A115" s="75" t="s">
        <v>63</v>
      </c>
      <c r="B115" s="47">
        <v>2100038727</v>
      </c>
      <c r="C115" s="49" t="s">
        <v>244</v>
      </c>
      <c r="D115" s="43">
        <v>10</v>
      </c>
      <c r="E115" s="65"/>
      <c r="L115" s="17"/>
      <c r="M115" s="17"/>
    </row>
    <row r="116" spans="1:13" ht="20.100000000000001" customHeight="1" x14ac:dyDescent="0.2">
      <c r="A116" s="75" t="s">
        <v>64</v>
      </c>
      <c r="B116" s="47">
        <v>2100038807</v>
      </c>
      <c r="C116" s="49" t="s">
        <v>245</v>
      </c>
      <c r="D116" s="43">
        <v>10</v>
      </c>
      <c r="E116" s="65"/>
      <c r="L116" s="17"/>
      <c r="M116" s="17"/>
    </row>
    <row r="117" spans="1:13" ht="20.100000000000001" customHeight="1" x14ac:dyDescent="0.2">
      <c r="A117" s="75" t="s">
        <v>65</v>
      </c>
      <c r="B117" s="47">
        <v>200316799</v>
      </c>
      <c r="C117" s="49" t="s">
        <v>246</v>
      </c>
      <c r="D117" s="43">
        <v>10</v>
      </c>
      <c r="E117" s="65"/>
      <c r="L117" s="17"/>
      <c r="M117" s="17"/>
    </row>
    <row r="118" spans="1:13" ht="20.100000000000001" customHeight="1" x14ac:dyDescent="0.2">
      <c r="A118" s="75" t="s">
        <v>66</v>
      </c>
      <c r="B118" s="47">
        <v>2100038807</v>
      </c>
      <c r="C118" s="49" t="s">
        <v>247</v>
      </c>
      <c r="D118" s="43">
        <v>10</v>
      </c>
      <c r="E118" s="65"/>
      <c r="L118" s="17"/>
      <c r="M118" s="17"/>
    </row>
    <row r="119" spans="1:13" ht="20.100000000000001" customHeight="1" x14ac:dyDescent="0.2">
      <c r="A119" s="75" t="s">
        <v>67</v>
      </c>
      <c r="B119" s="47">
        <v>200316801</v>
      </c>
      <c r="C119" s="49" t="s">
        <v>248</v>
      </c>
      <c r="D119" s="43">
        <v>10</v>
      </c>
      <c r="E119" s="65"/>
      <c r="L119" s="17"/>
      <c r="M119" s="17"/>
    </row>
    <row r="120" spans="1:13" ht="20.100000000000001" customHeight="1" x14ac:dyDescent="0.2">
      <c r="A120" s="75" t="s">
        <v>68</v>
      </c>
      <c r="B120" s="47">
        <v>200316801</v>
      </c>
      <c r="C120" s="49" t="s">
        <v>249</v>
      </c>
      <c r="D120" s="43">
        <v>3</v>
      </c>
      <c r="E120" s="65"/>
      <c r="L120" s="17"/>
      <c r="M120" s="17"/>
    </row>
    <row r="121" spans="1:13" ht="20.100000000000001" customHeight="1" x14ac:dyDescent="0.2">
      <c r="A121" s="75" t="s">
        <v>68</v>
      </c>
      <c r="B121" s="47">
        <v>201023240</v>
      </c>
      <c r="C121" s="49" t="s">
        <v>249</v>
      </c>
      <c r="D121" s="43">
        <v>3</v>
      </c>
      <c r="E121" s="65"/>
      <c r="L121" s="17"/>
      <c r="M121" s="17"/>
    </row>
    <row r="122" spans="1:13" ht="20.100000000000001" customHeight="1" x14ac:dyDescent="0.2">
      <c r="A122" s="75" t="s">
        <v>69</v>
      </c>
      <c r="B122" s="47">
        <v>220344114</v>
      </c>
      <c r="C122" s="49" t="s">
        <v>250</v>
      </c>
      <c r="D122" s="43">
        <v>6</v>
      </c>
      <c r="E122" s="65"/>
      <c r="L122" s="17"/>
      <c r="M122" s="17"/>
    </row>
    <row r="123" spans="1:13" ht="20.100000000000001" customHeight="1" x14ac:dyDescent="0.2">
      <c r="A123" s="75" t="s">
        <v>69</v>
      </c>
      <c r="B123" s="47">
        <v>201023241</v>
      </c>
      <c r="C123" s="49" t="s">
        <v>250</v>
      </c>
      <c r="D123" s="43">
        <v>4</v>
      </c>
      <c r="E123" s="65"/>
      <c r="L123" s="17"/>
      <c r="M123" s="17"/>
    </row>
    <row r="124" spans="1:13" ht="20.100000000000001" customHeight="1" x14ac:dyDescent="0.2">
      <c r="A124" s="75" t="s">
        <v>70</v>
      </c>
      <c r="B124" s="47">
        <v>220344114</v>
      </c>
      <c r="C124" s="49" t="s">
        <v>251</v>
      </c>
      <c r="D124" s="43">
        <v>2</v>
      </c>
      <c r="E124" s="65"/>
      <c r="L124" s="17"/>
      <c r="M124" s="17"/>
    </row>
    <row r="125" spans="1:13" ht="20.25" customHeight="1" x14ac:dyDescent="0.2">
      <c r="A125" s="75" t="s">
        <v>70</v>
      </c>
      <c r="B125" s="47">
        <v>2200100917</v>
      </c>
      <c r="C125" s="49" t="s">
        <v>251</v>
      </c>
      <c r="D125" s="43">
        <v>8</v>
      </c>
      <c r="E125" s="65"/>
      <c r="L125" s="17"/>
      <c r="M125" s="17"/>
    </row>
    <row r="126" spans="1:13" ht="23.25" customHeight="1" x14ac:dyDescent="0.2">
      <c r="A126" s="75" t="s">
        <v>71</v>
      </c>
      <c r="B126" s="47">
        <v>200316805</v>
      </c>
      <c r="C126" s="49" t="s">
        <v>252</v>
      </c>
      <c r="D126" s="43">
        <v>9</v>
      </c>
      <c r="E126" s="65"/>
      <c r="L126" s="17"/>
      <c r="M126" s="17"/>
    </row>
    <row r="127" spans="1:13" ht="20.100000000000001" customHeight="1" x14ac:dyDescent="0.2">
      <c r="A127" s="75" t="s">
        <v>72</v>
      </c>
      <c r="B127" s="47">
        <v>220316806</v>
      </c>
      <c r="C127" s="49" t="s">
        <v>253</v>
      </c>
      <c r="D127" s="43">
        <v>10</v>
      </c>
      <c r="E127" s="65"/>
      <c r="L127" s="17"/>
      <c r="M127" s="17"/>
    </row>
    <row r="128" spans="1:13" ht="20.100000000000001" customHeight="1" x14ac:dyDescent="0.2">
      <c r="A128" s="75" t="s">
        <v>254</v>
      </c>
      <c r="B128" s="76">
        <v>220316806</v>
      </c>
      <c r="C128" s="49" t="s">
        <v>255</v>
      </c>
      <c r="D128" s="43">
        <v>9</v>
      </c>
      <c r="E128" s="65"/>
      <c r="L128" s="17"/>
      <c r="M128" s="17"/>
    </row>
    <row r="129" spans="1:13" ht="20.100000000000001" customHeight="1" x14ac:dyDescent="0.2">
      <c r="A129" s="70" t="s">
        <v>256</v>
      </c>
      <c r="B129" s="77">
        <v>2100038807</v>
      </c>
      <c r="C129" s="49" t="s">
        <v>257</v>
      </c>
      <c r="D129" s="43">
        <v>3</v>
      </c>
      <c r="E129" s="65"/>
      <c r="L129" s="17"/>
      <c r="M129" s="17"/>
    </row>
    <row r="130" spans="1:13" ht="20.100000000000001" customHeight="1" x14ac:dyDescent="0.25">
      <c r="A130" s="70"/>
      <c r="B130" s="77"/>
      <c r="C130" s="49"/>
      <c r="D130" s="44">
        <f>SUM(D115:D129)</f>
        <v>107</v>
      </c>
      <c r="E130" s="65"/>
      <c r="L130" s="17"/>
      <c r="M130" s="17"/>
    </row>
    <row r="131" spans="1:13" ht="20.100000000000001" customHeight="1" x14ac:dyDescent="0.2">
      <c r="A131" s="47" t="s">
        <v>73</v>
      </c>
      <c r="B131" s="47">
        <v>2100022697</v>
      </c>
      <c r="C131" s="49" t="s">
        <v>258</v>
      </c>
      <c r="D131" s="43">
        <v>2</v>
      </c>
      <c r="E131" s="65"/>
      <c r="L131" s="17"/>
      <c r="M131" s="17"/>
    </row>
    <row r="132" spans="1:13" ht="20.100000000000001" customHeight="1" x14ac:dyDescent="0.2">
      <c r="A132" s="47" t="s">
        <v>74</v>
      </c>
      <c r="B132" s="47">
        <v>2100022698</v>
      </c>
      <c r="C132" s="49" t="s">
        <v>259</v>
      </c>
      <c r="D132" s="43">
        <v>2</v>
      </c>
      <c r="E132" s="65"/>
    </row>
    <row r="133" spans="1:13" ht="20.100000000000001" customHeight="1" x14ac:dyDescent="0.2">
      <c r="A133" s="47" t="s">
        <v>75</v>
      </c>
      <c r="B133" s="47">
        <v>2100028611</v>
      </c>
      <c r="C133" s="49" t="s">
        <v>76</v>
      </c>
      <c r="D133" s="43">
        <v>2</v>
      </c>
      <c r="E133" s="65"/>
    </row>
    <row r="134" spans="1:13" ht="20.100000000000001" customHeight="1" x14ac:dyDescent="0.2">
      <c r="A134" s="47" t="s">
        <v>260</v>
      </c>
      <c r="B134" s="47" t="s">
        <v>77</v>
      </c>
      <c r="C134" s="49" t="s">
        <v>78</v>
      </c>
      <c r="D134" s="43">
        <v>2</v>
      </c>
      <c r="E134" s="65"/>
    </row>
    <row r="135" spans="1:13" ht="20.100000000000001" customHeight="1" x14ac:dyDescent="0.2">
      <c r="A135" s="47" t="s">
        <v>79</v>
      </c>
      <c r="B135" s="47">
        <v>2100010645</v>
      </c>
      <c r="C135" s="49" t="s">
        <v>80</v>
      </c>
      <c r="D135" s="43">
        <v>2</v>
      </c>
      <c r="E135" s="65"/>
    </row>
    <row r="136" spans="1:13" ht="20.100000000000001" customHeight="1" x14ac:dyDescent="0.2">
      <c r="A136" s="47" t="s">
        <v>81</v>
      </c>
      <c r="B136" s="47">
        <v>2100007516</v>
      </c>
      <c r="C136" s="49" t="s">
        <v>82</v>
      </c>
      <c r="D136" s="43">
        <v>2</v>
      </c>
      <c r="E136" s="65"/>
    </row>
    <row r="137" spans="1:13" ht="20.100000000000001" customHeight="1" x14ac:dyDescent="0.2">
      <c r="A137" s="47" t="s">
        <v>83</v>
      </c>
      <c r="B137" s="47" t="s">
        <v>84</v>
      </c>
      <c r="C137" s="49" t="s">
        <v>261</v>
      </c>
      <c r="D137" s="43">
        <v>2</v>
      </c>
      <c r="E137" s="65"/>
    </row>
    <row r="138" spans="1:13" ht="20.100000000000001" customHeight="1" x14ac:dyDescent="0.2">
      <c r="A138" s="47" t="s">
        <v>85</v>
      </c>
      <c r="B138" s="47" t="s">
        <v>86</v>
      </c>
      <c r="C138" s="49" t="s">
        <v>262</v>
      </c>
      <c r="D138" s="43">
        <v>2</v>
      </c>
      <c r="E138" s="65"/>
    </row>
    <row r="139" spans="1:13" ht="20.100000000000001" customHeight="1" x14ac:dyDescent="0.2">
      <c r="A139" s="47" t="s">
        <v>87</v>
      </c>
      <c r="B139" s="47">
        <v>2100023365</v>
      </c>
      <c r="C139" s="49" t="s">
        <v>263</v>
      </c>
      <c r="D139" s="43">
        <v>2</v>
      </c>
      <c r="E139" s="65"/>
    </row>
    <row r="140" spans="1:13" ht="20.100000000000001" customHeight="1" x14ac:dyDescent="0.2">
      <c r="A140" s="47" t="s">
        <v>264</v>
      </c>
      <c r="B140" s="47">
        <v>2100007744</v>
      </c>
      <c r="C140" s="49" t="s">
        <v>265</v>
      </c>
      <c r="D140" s="43">
        <v>2</v>
      </c>
      <c r="E140" s="65"/>
    </row>
    <row r="141" spans="1:13" ht="20.100000000000001" customHeight="1" x14ac:dyDescent="0.2">
      <c r="A141" s="47" t="s">
        <v>266</v>
      </c>
      <c r="B141" s="47">
        <v>2100010389</v>
      </c>
      <c r="C141" s="49" t="s">
        <v>267</v>
      </c>
      <c r="D141" s="43">
        <v>2</v>
      </c>
      <c r="E141" s="65"/>
    </row>
    <row r="142" spans="1:13" ht="20.100000000000001" customHeight="1" x14ac:dyDescent="0.25">
      <c r="A142" s="47"/>
      <c r="B142" s="47"/>
      <c r="C142" s="49"/>
      <c r="D142" s="44">
        <f>SUM(D131:D141)</f>
        <v>22</v>
      </c>
      <c r="E142" s="65"/>
    </row>
    <row r="143" spans="1:13" ht="20.100000000000001" customHeight="1" x14ac:dyDescent="0.25">
      <c r="A143" s="55"/>
      <c r="B143" s="79"/>
      <c r="C143" s="80"/>
      <c r="D143" s="56"/>
    </row>
    <row r="144" spans="1:13" ht="20.100000000000001" customHeight="1" x14ac:dyDescent="0.25">
      <c r="A144" s="55"/>
      <c r="B144" s="82" t="s">
        <v>268</v>
      </c>
      <c r="C144" s="82"/>
      <c r="D144" s="56"/>
    </row>
    <row r="145" spans="1:4" ht="20.100000000000001" customHeight="1" x14ac:dyDescent="0.25">
      <c r="A145" s="55"/>
      <c r="B145" s="81" t="s">
        <v>269</v>
      </c>
      <c r="C145" s="81" t="s">
        <v>270</v>
      </c>
      <c r="D145" s="56"/>
    </row>
    <row r="146" spans="1:4" ht="20.100000000000001" customHeight="1" x14ac:dyDescent="0.25">
      <c r="A146" s="55"/>
      <c r="B146" s="81"/>
      <c r="C146" s="81" t="s">
        <v>271</v>
      </c>
      <c r="D146" s="56"/>
    </row>
    <row r="147" spans="1:4" ht="20.100000000000001" customHeight="1" x14ac:dyDescent="0.25">
      <c r="A147" s="55"/>
      <c r="B147" s="78">
        <v>1</v>
      </c>
      <c r="C147" s="64" t="s">
        <v>272</v>
      </c>
      <c r="D147" s="56"/>
    </row>
    <row r="148" spans="1:4" ht="20.100000000000001" customHeight="1" x14ac:dyDescent="0.25">
      <c r="A148" s="55"/>
      <c r="B148" s="69">
        <v>1</v>
      </c>
      <c r="C148" s="62" t="s">
        <v>31</v>
      </c>
      <c r="D148" s="56"/>
    </row>
    <row r="149" spans="1:4" ht="20.100000000000001" customHeight="1" x14ac:dyDescent="0.25">
      <c r="A149" s="55"/>
      <c r="B149" s="69">
        <v>1</v>
      </c>
      <c r="C149" s="62" t="s">
        <v>273</v>
      </c>
      <c r="D149" s="56"/>
    </row>
    <row r="150" spans="1:4" ht="20.100000000000001" customHeight="1" x14ac:dyDescent="0.25">
      <c r="A150" s="55"/>
      <c r="B150" s="69">
        <v>1</v>
      </c>
      <c r="C150" s="62" t="s">
        <v>274</v>
      </c>
      <c r="D150" s="56"/>
    </row>
    <row r="151" spans="1:4" ht="20.100000000000001" customHeight="1" x14ac:dyDescent="0.25">
      <c r="A151" s="55"/>
      <c r="B151" s="69">
        <v>1</v>
      </c>
      <c r="C151" s="62" t="s">
        <v>275</v>
      </c>
      <c r="D151" s="56"/>
    </row>
    <row r="152" spans="1:4" ht="20.100000000000001" customHeight="1" x14ac:dyDescent="0.25">
      <c r="A152" s="55"/>
      <c r="B152" s="69">
        <v>1</v>
      </c>
      <c r="C152" s="62" t="s">
        <v>276</v>
      </c>
      <c r="D152" s="56"/>
    </row>
    <row r="153" spans="1:4" ht="20.100000000000001" customHeight="1" x14ac:dyDescent="0.25">
      <c r="A153" s="55"/>
      <c r="B153" s="69">
        <v>1</v>
      </c>
      <c r="C153" s="62" t="s">
        <v>277</v>
      </c>
      <c r="D153" s="56"/>
    </row>
    <row r="154" spans="1:4" ht="20.100000000000001" customHeight="1" x14ac:dyDescent="0.25">
      <c r="A154" s="55"/>
      <c r="B154" s="69">
        <v>2</v>
      </c>
      <c r="C154" s="62" t="s">
        <v>88</v>
      </c>
      <c r="D154" s="56"/>
    </row>
    <row r="155" spans="1:4" ht="20.100000000000001" customHeight="1" x14ac:dyDescent="0.25">
      <c r="A155" s="55"/>
      <c r="B155" s="69">
        <v>2</v>
      </c>
      <c r="C155" s="62" t="s">
        <v>278</v>
      </c>
      <c r="D155" s="56"/>
    </row>
    <row r="156" spans="1:4" ht="20.100000000000001" customHeight="1" x14ac:dyDescent="0.25">
      <c r="A156" s="55"/>
      <c r="B156" s="69">
        <v>1</v>
      </c>
      <c r="C156" s="62" t="s">
        <v>279</v>
      </c>
      <c r="D156" s="56"/>
    </row>
    <row r="157" spans="1:4" ht="20.100000000000001" customHeight="1" x14ac:dyDescent="0.25">
      <c r="A157" s="55"/>
      <c r="B157" s="69">
        <v>1</v>
      </c>
      <c r="C157" s="62" t="s">
        <v>280</v>
      </c>
      <c r="D157" s="56"/>
    </row>
    <row r="158" spans="1:4" ht="20.100000000000001" customHeight="1" x14ac:dyDescent="0.25">
      <c r="A158" s="55"/>
      <c r="B158" s="69">
        <v>2</v>
      </c>
      <c r="C158" s="62" t="s">
        <v>281</v>
      </c>
      <c r="D158" s="56"/>
    </row>
    <row r="159" spans="1:4" ht="20.100000000000001" customHeight="1" x14ac:dyDescent="0.25">
      <c r="A159" s="55"/>
      <c r="B159" s="69">
        <v>2</v>
      </c>
      <c r="C159" s="62" t="s">
        <v>282</v>
      </c>
      <c r="D159" s="56"/>
    </row>
    <row r="160" spans="1:4" ht="20.100000000000001" customHeight="1" x14ac:dyDescent="0.25">
      <c r="A160" s="55"/>
      <c r="B160" s="69">
        <v>2</v>
      </c>
      <c r="C160" s="62" t="s">
        <v>283</v>
      </c>
      <c r="D160" s="56"/>
    </row>
    <row r="161" spans="1:4" ht="20.100000000000001" customHeight="1" x14ac:dyDescent="0.25">
      <c r="A161" s="55"/>
      <c r="B161" s="69">
        <v>1</v>
      </c>
      <c r="C161" s="62" t="s">
        <v>284</v>
      </c>
      <c r="D161" s="56"/>
    </row>
    <row r="162" spans="1:4" ht="20.100000000000001" customHeight="1" x14ac:dyDescent="0.25">
      <c r="A162" s="55"/>
      <c r="B162" s="69">
        <v>2</v>
      </c>
      <c r="C162" s="62" t="s">
        <v>285</v>
      </c>
      <c r="D162" s="56"/>
    </row>
    <row r="163" spans="1:4" ht="20.100000000000001" customHeight="1" x14ac:dyDescent="0.25">
      <c r="A163" s="55"/>
      <c r="B163" s="69">
        <v>1</v>
      </c>
      <c r="C163" s="62" t="s">
        <v>286</v>
      </c>
      <c r="D163" s="56"/>
    </row>
    <row r="164" spans="1:4" ht="20.100000000000001" customHeight="1" x14ac:dyDescent="0.25">
      <c r="A164" s="55"/>
      <c r="B164" s="69">
        <v>6</v>
      </c>
      <c r="C164" s="62" t="s">
        <v>38</v>
      </c>
      <c r="D164" s="56"/>
    </row>
    <row r="165" spans="1:4" ht="20.100000000000001" customHeight="1" x14ac:dyDescent="0.25">
      <c r="A165" s="55"/>
      <c r="B165" s="61">
        <f>SUM(B147:B164)</f>
        <v>29</v>
      </c>
      <c r="C165" s="62"/>
      <c r="D165" s="56"/>
    </row>
    <row r="166" spans="1:4" ht="20.100000000000001" customHeight="1" x14ac:dyDescent="0.25">
      <c r="A166" s="55"/>
      <c r="B166" s="81"/>
      <c r="C166" s="81"/>
      <c r="D166" s="56"/>
    </row>
    <row r="167" spans="1:4" ht="20.100000000000001" customHeight="1" x14ac:dyDescent="0.25">
      <c r="A167" s="55"/>
      <c r="B167" s="81"/>
      <c r="C167" s="81" t="s">
        <v>32</v>
      </c>
      <c r="D167" s="56"/>
    </row>
    <row r="168" spans="1:4" ht="20.100000000000001" customHeight="1" x14ac:dyDescent="0.25">
      <c r="A168" s="55"/>
      <c r="B168" s="78">
        <v>1</v>
      </c>
      <c r="C168" s="64" t="s">
        <v>287</v>
      </c>
      <c r="D168" s="56"/>
    </row>
    <row r="169" spans="1:4" ht="20.100000000000001" customHeight="1" x14ac:dyDescent="0.25">
      <c r="A169" s="55"/>
      <c r="B169" s="69">
        <v>1</v>
      </c>
      <c r="C169" s="62" t="s">
        <v>288</v>
      </c>
      <c r="D169" s="56"/>
    </row>
    <row r="170" spans="1:4" ht="20.100000000000001" customHeight="1" x14ac:dyDescent="0.25">
      <c r="A170" s="55"/>
      <c r="B170" s="69">
        <v>1</v>
      </c>
      <c r="C170" s="62" t="s">
        <v>289</v>
      </c>
      <c r="D170" s="56"/>
    </row>
    <row r="171" spans="1:4" ht="20.100000000000001" customHeight="1" x14ac:dyDescent="0.25">
      <c r="A171" s="55"/>
      <c r="B171" s="69">
        <v>1</v>
      </c>
      <c r="C171" s="62" t="s">
        <v>290</v>
      </c>
      <c r="D171" s="56"/>
    </row>
    <row r="172" spans="1:4" ht="20.100000000000001" customHeight="1" x14ac:dyDescent="0.25">
      <c r="A172" s="55"/>
      <c r="B172" s="69">
        <v>1</v>
      </c>
      <c r="C172" s="62" t="s">
        <v>291</v>
      </c>
      <c r="D172" s="56"/>
    </row>
    <row r="173" spans="1:4" ht="20.100000000000001" customHeight="1" x14ac:dyDescent="0.25">
      <c r="A173" s="55"/>
      <c r="B173" s="69">
        <v>1</v>
      </c>
      <c r="C173" s="62" t="s">
        <v>292</v>
      </c>
      <c r="D173" s="56"/>
    </row>
    <row r="174" spans="1:4" ht="20.100000000000001" customHeight="1" x14ac:dyDescent="0.25">
      <c r="A174" s="55"/>
      <c r="B174" s="69">
        <v>1</v>
      </c>
      <c r="C174" s="62" t="s">
        <v>293</v>
      </c>
      <c r="D174" s="56"/>
    </row>
    <row r="175" spans="1:4" ht="20.100000000000001" customHeight="1" x14ac:dyDescent="0.25">
      <c r="A175" s="55"/>
      <c r="B175" s="69">
        <v>1</v>
      </c>
      <c r="C175" s="62" t="s">
        <v>294</v>
      </c>
      <c r="D175" s="56"/>
    </row>
    <row r="176" spans="1:4" ht="20.100000000000001" customHeight="1" x14ac:dyDescent="0.25">
      <c r="A176" s="55"/>
      <c r="B176" s="69">
        <v>1</v>
      </c>
      <c r="C176" s="62" t="s">
        <v>90</v>
      </c>
      <c r="D176" s="56"/>
    </row>
    <row r="177" spans="1:4" ht="20.100000000000001" customHeight="1" x14ac:dyDescent="0.25">
      <c r="A177" s="55"/>
      <c r="B177" s="78">
        <v>1</v>
      </c>
      <c r="C177" s="62" t="s">
        <v>295</v>
      </c>
      <c r="D177" s="56"/>
    </row>
    <row r="178" spans="1:4" ht="20.100000000000001" customHeight="1" x14ac:dyDescent="0.25">
      <c r="A178" s="55"/>
      <c r="B178" s="69">
        <v>2</v>
      </c>
      <c r="C178" s="62" t="s">
        <v>89</v>
      </c>
      <c r="D178" s="56"/>
    </row>
    <row r="179" spans="1:4" ht="20.100000000000001" customHeight="1" x14ac:dyDescent="0.25">
      <c r="A179" s="55"/>
      <c r="B179" s="78">
        <v>1</v>
      </c>
      <c r="C179" s="62" t="s">
        <v>296</v>
      </c>
      <c r="D179" s="56"/>
    </row>
    <row r="180" spans="1:4" ht="20.100000000000001" customHeight="1" x14ac:dyDescent="0.25">
      <c r="A180" s="55"/>
      <c r="B180" s="61">
        <f>SUM(B168:B179)</f>
        <v>13</v>
      </c>
      <c r="C180" s="62"/>
      <c r="D180" s="56"/>
    </row>
    <row r="181" spans="1:4" ht="20.100000000000001" customHeight="1" x14ac:dyDescent="0.2">
      <c r="B181" s="6"/>
      <c r="C181" s="6"/>
    </row>
    <row r="182" spans="1:4" ht="20.100000000000001" customHeight="1" x14ac:dyDescent="0.2">
      <c r="B182" s="51">
        <v>1</v>
      </c>
      <c r="C182" s="57" t="s">
        <v>297</v>
      </c>
    </row>
    <row r="183" spans="1:4" ht="20.100000000000001" customHeight="1" x14ac:dyDescent="0.2">
      <c r="B183" s="43">
        <v>1</v>
      </c>
      <c r="C183" s="52" t="s">
        <v>37</v>
      </c>
    </row>
    <row r="184" spans="1:4" ht="20.100000000000001" customHeight="1" x14ac:dyDescent="0.2">
      <c r="B184" s="43">
        <v>2</v>
      </c>
      <c r="C184" s="52" t="s">
        <v>298</v>
      </c>
    </row>
    <row r="185" spans="1:4" ht="20.100000000000001" customHeight="1" x14ac:dyDescent="0.25">
      <c r="B185" s="58">
        <f>SUM(B182:B184)</f>
        <v>4</v>
      </c>
      <c r="C185" s="52"/>
    </row>
    <row r="186" spans="1:4" ht="20.100000000000001" customHeight="1" x14ac:dyDescent="0.25">
      <c r="B186" s="24"/>
      <c r="C186" s="24"/>
    </row>
    <row r="187" spans="1:4" ht="20.100000000000001" customHeight="1" x14ac:dyDescent="0.25">
      <c r="B187" s="53"/>
      <c r="C187" s="54"/>
    </row>
    <row r="188" spans="1:4" ht="20.100000000000001" customHeight="1" x14ac:dyDescent="0.25">
      <c r="B188" s="24"/>
      <c r="C188" s="24"/>
    </row>
    <row r="189" spans="1:4" ht="20.100000000000001" customHeight="1" x14ac:dyDescent="0.25">
      <c r="B189" s="24"/>
      <c r="C189" s="24"/>
    </row>
    <row r="190" spans="1:4" ht="20.100000000000001" customHeight="1" thickBot="1" x14ac:dyDescent="0.3">
      <c r="A190" s="25" t="s">
        <v>15</v>
      </c>
      <c r="B190" s="24"/>
      <c r="C190" s="26"/>
    </row>
    <row r="191" spans="1:4" ht="20.100000000000001" customHeight="1" x14ac:dyDescent="0.25">
      <c r="A191" s="25"/>
      <c r="B191" s="24"/>
      <c r="C191" s="24"/>
    </row>
    <row r="192" spans="1:4" ht="20.100000000000001" customHeight="1" x14ac:dyDescent="0.25">
      <c r="A192" s="25"/>
      <c r="B192" s="24"/>
      <c r="C192" s="24"/>
    </row>
    <row r="193" spans="1:3" ht="20.100000000000001" customHeight="1" thickBot="1" x14ac:dyDescent="0.3">
      <c r="A193" s="25" t="s">
        <v>16</v>
      </c>
      <c r="B193" s="24"/>
      <c r="C193" s="26"/>
    </row>
    <row r="194" spans="1:3" ht="20.100000000000001" customHeight="1" x14ac:dyDescent="0.25">
      <c r="A194" s="25"/>
      <c r="B194" s="24"/>
      <c r="C194" s="24"/>
    </row>
    <row r="195" spans="1:3" ht="20.100000000000001" customHeight="1" x14ac:dyDescent="0.25">
      <c r="A195" s="25"/>
    </row>
    <row r="196" spans="1:3" ht="20.100000000000001" customHeight="1" thickBot="1" x14ac:dyDescent="0.3">
      <c r="A196" s="25" t="s">
        <v>17</v>
      </c>
      <c r="C196" s="28"/>
    </row>
    <row r="197" spans="1:3" ht="20.100000000000001" customHeight="1" x14ac:dyDescent="0.25">
      <c r="A197" s="25"/>
    </row>
    <row r="198" spans="1:3" ht="20.100000000000001" customHeight="1" x14ac:dyDescent="0.25">
      <c r="A198" s="25"/>
    </row>
    <row r="199" spans="1:3" ht="20.100000000000001" customHeight="1" thickBot="1" x14ac:dyDescent="0.3">
      <c r="A199" s="25" t="s">
        <v>18</v>
      </c>
      <c r="C199" s="28"/>
    </row>
    <row r="200" spans="1:3" ht="20.100000000000001" customHeight="1" x14ac:dyDescent="0.25">
      <c r="A200" s="25"/>
    </row>
    <row r="201" spans="1:3" ht="20.100000000000001" customHeight="1" x14ac:dyDescent="0.25">
      <c r="A201" s="25"/>
    </row>
    <row r="202" spans="1:3" ht="20.100000000000001" customHeight="1" thickBot="1" x14ac:dyDescent="0.3">
      <c r="A202" s="25" t="s">
        <v>19</v>
      </c>
      <c r="C202" s="28"/>
    </row>
  </sheetData>
  <mergeCells count="8">
    <mergeCell ref="B144:C144"/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2023-06-30T21:32:32Z</cp:lastPrinted>
  <dcterms:created xsi:type="dcterms:W3CDTF">2023-01-26T13:28:36Z</dcterms:created>
  <dcterms:modified xsi:type="dcterms:W3CDTF">2023-06-30T22:17:18Z</dcterms:modified>
</cp:coreProperties>
</file>