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THA\"/>
    </mc:Choice>
  </mc:AlternateContent>
  <xr:revisionPtr revIDLastSave="0" documentId="13_ncr:1_{6E2C2386-3CCF-412D-8BBD-3B29952D05C0}" xr6:coauthVersionLast="47" xr6:coauthVersionMax="47" xr10:uidLastSave="{00000000-0000-0000-0000-000000000000}"/>
  <bookViews>
    <workbookView xWindow="-120" yWindow="-120" windowWidth="29040" windowHeight="15840" xr2:uid="{C6097E6D-6B3E-4C3D-98F6-69DEC80AD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4" i="1" l="1"/>
  <c r="B100" i="1"/>
  <c r="B73" i="1"/>
  <c r="B62" i="1"/>
  <c r="B53" i="1"/>
  <c r="D39" i="1"/>
  <c r="C7" i="1"/>
</calcChain>
</file>

<file path=xl/sharedStrings.xml><?xml version="1.0" encoding="utf-8"?>
<sst xmlns="http://schemas.openxmlformats.org/spreadsheetml/2006/main" count="127" uniqueCount="122">
  <si>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</si>
  <si>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</si>
  <si>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</si>
  <si>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</si>
  <si>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</si>
  <si>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</si>
  <si>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</si>
  <si>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</si>
  <si>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</si>
  <si>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</si>
  <si>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</si>
  <si>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</si>
  <si>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</si>
  <si>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</si>
  <si>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</si>
  <si>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</si>
  <si>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</si>
  <si>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</si>
  <si>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</si>
  <si>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</si>
  <si>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</si>
  <si>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</si>
  <si>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</si>
  <si>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</si>
  <si>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</si>
  <si>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</si>
  <si>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</si>
  <si>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</si>
  <si>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190805267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</si>
  <si>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</si>
  <si>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</si>
  <si>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</si>
  <si>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</si>
  <si>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</si>
  <si>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</si>
  <si>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190805268</t>
  </si>
  <si>
    <t>TORNILLO CANULADO 6.5*65mm ACERO</t>
  </si>
  <si>
    <t>465.470</t>
  </si>
  <si>
    <t>190805269</t>
  </si>
  <si>
    <t>TORNILLO CANULADO 6.5*70mm ACERO</t>
  </si>
  <si>
    <t>465.475</t>
  </si>
  <si>
    <t>190805271</t>
  </si>
  <si>
    <t>TORNILLO CANULADO 6.5*75mm ACERO</t>
  </si>
  <si>
    <t>465.480</t>
  </si>
  <si>
    <t>190805272</t>
  </si>
  <si>
    <t>TORNILLO CANULADO 6.5*80mm ACERO</t>
  </si>
  <si>
    <t>465.485</t>
  </si>
  <si>
    <t>190805273</t>
  </si>
  <si>
    <t>TORNILLO CANULADO 6.5*85mm ACERO</t>
  </si>
  <si>
    <t>465.490</t>
  </si>
  <si>
    <t>200214385</t>
  </si>
  <si>
    <t>TORNILLO CANULADO 6.5*90mm ACERO</t>
  </si>
  <si>
    <t>465.495</t>
  </si>
  <si>
    <t>190805275</t>
  </si>
  <si>
    <t>TORNILLO CANULADO 6.5*95mm ACERO</t>
  </si>
  <si>
    <t>465.500</t>
  </si>
  <si>
    <t>190805276</t>
  </si>
  <si>
    <t>TORNILLO CANULADO 6.5*100mm ACERO</t>
  </si>
  <si>
    <t>465.505</t>
  </si>
  <si>
    <t>TORNILLO CANULADO 6.5*105mm ACERO</t>
  </si>
  <si>
    <t>465.510</t>
  </si>
  <si>
    <t xml:space="preserve">TORNILLO CANULADO 6.5*110mm ACERO </t>
  </si>
  <si>
    <t>115.020</t>
  </si>
  <si>
    <t>200316715</t>
  </si>
  <si>
    <t>ARANDELA 4.5mm ACERO</t>
  </si>
  <si>
    <t xml:space="preserve"> </t>
  </si>
  <si>
    <t>CANTIDAD</t>
  </si>
  <si>
    <t>DESCRIPCIÓN</t>
  </si>
  <si>
    <t>BANDEJA SUPERIOR</t>
  </si>
  <si>
    <t>GUIA AJUSTABLE</t>
  </si>
  <si>
    <t>ATORNILLADOR HEXAGONAL CON CAMISA</t>
  </si>
  <si>
    <t>GUIA PARALELA AJUSTABLE</t>
  </si>
  <si>
    <t>LLAVE DOBLE BOCA # 10</t>
  </si>
  <si>
    <t>BANDEJA MEDIA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</si>
  <si>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</si>
  <si>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</si>
  <si>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</si>
  <si>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</si>
  <si>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</si>
  <si>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</si>
  <si>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BANDEJA INFERIOR</t>
  </si>
  <si>
    <t>MEDIDOR DE PROFUNDIDAD</t>
  </si>
  <si>
    <t>BROCA CANULADA CON TOPE 4.5 MM</t>
  </si>
  <si>
    <t>BROCA CANULADA  4.5 MM</t>
  </si>
  <si>
    <t>MACHO DE CANULADO (TARRAJA EN T)</t>
  </si>
  <si>
    <t xml:space="preserve">AVELLANADOR CANULADO 8MM EN T </t>
  </si>
  <si>
    <t>GUIAS ROSCADAS 1.8</t>
  </si>
  <si>
    <t xml:space="preserve">PIN DE GUIA 2.0 MM </t>
  </si>
  <si>
    <t>AGUJA DE LIMPIEZA 2.0MM</t>
  </si>
  <si>
    <t>PINZA EN PUNTA MEDIANA</t>
  </si>
  <si>
    <t>PERFORADOR CANULADO</t>
  </si>
  <si>
    <t>LLAVE JACOBS</t>
  </si>
  <si>
    <t>ENTREGADO POR:</t>
  </si>
  <si>
    <t>RECIBIDO POR:</t>
  </si>
  <si>
    <t>INSRUMENTADOR</t>
  </si>
  <si>
    <t>VERIFICADO POR:</t>
  </si>
  <si>
    <t>INSTRUMENTAL TORNILLOS CANULADOS 6.5mm ACERO</t>
  </si>
  <si>
    <t>EQUIPO BASICO 4.5 # 4</t>
  </si>
  <si>
    <t>DESCRIPCION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</si>
  <si>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</si>
  <si>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</si>
  <si>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</si>
  <si>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</si>
  <si>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</si>
  <si>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</si>
  <si>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</si>
  <si>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</si>
  <si>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</si>
  <si>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</si>
  <si>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</si>
  <si>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</si>
  <si>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</si>
  <si>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</si>
  <si>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</si>
  <si>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</si>
  <si>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CLINICA SANTA MARTHA</t>
  </si>
  <si>
    <t>15:30PM</t>
  </si>
  <si>
    <t>MILAGRO</t>
  </si>
  <si>
    <t>DR. BOTTO</t>
  </si>
  <si>
    <t>NEIQ0797</t>
  </si>
  <si>
    <t>ADAPTADOR ANCLAJE RAPIDO</t>
  </si>
  <si>
    <t>BATERIAS # 17 #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</si>
</sst>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vertical="center"/>
    </xf>
    <xf numFmtId="0" fontId="6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11" fillId="4" borderId="2" xfId="0" applyFont="1" applyFill="1" applyBorder="1"/>
    <xf numFmtId="0" fontId="11" fillId="3" borderId="0" xfId="0" applyFont="1" applyFill="1"/>
    <xf numFmtId="0" fontId="12" fillId="5" borderId="1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/>
    </xf>
    <xf numFmtId="1" fontId="13" fillId="0" borderId="3" xfId="0" applyNumberFormat="1" applyFont="1" applyBorder="1" applyAlignment="1">
      <alignment horizontal="center"/>
    </xf>
    <xf numFmtId="0" fontId="13" fillId="6" borderId="3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0" fillId="0" borderId="1" xfId="0" applyBorder="1"/>
    <xf numFmtId="49" fontId="14" fillId="0" borderId="1" xfId="0" applyNumberFormat="1" applyFont="1" applyBorder="1" applyAlignment="1">
      <alignment horizontal="center"/>
    </xf>
    <xf numFmtId="0" fontId="14" fillId="0" borderId="1" xfId="0" applyFont="1" applyBorder="1"/>
    <xf numFmtId="49" fontId="14" fillId="7" borderId="1" xfId="0" applyNumberFormat="1" applyFont="1" applyFill="1" applyBorder="1" applyAlignment="1">
      <alignment horizontal="center"/>
    </xf>
    <xf numFmtId="0" fontId="15" fillId="7" borderId="1" xfId="0" applyFont="1" applyFill="1" applyBorder="1"/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6" fillId="0" borderId="0" xfId="0" applyFont="1"/>
    <xf numFmtId="0" fontId="11" fillId="8" borderId="0" xfId="0" applyFont="1" applyFill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12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7" fillId="0" borderId="0" xfId="0" applyFont="1"/>
    <xf numFmtId="0" fontId="17" fillId="0" borderId="5" xfId="0" applyFont="1" applyBorder="1"/>
    <xf numFmtId="0" fontId="17" fillId="0" borderId="0" xfId="0" applyFont="1" applyAlignment="1">
      <alignment horizontal="center"/>
    </xf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8" fillId="0" borderId="0" xfId="1" applyFont="1"/>
    <xf numFmtId="0" fontId="18" fillId="0" borderId="0" xfId="0" applyFont="1" applyAlignment="1">
      <alignment horizontal="center"/>
    </xf>
    <xf numFmtId="1" fontId="19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 applyProtection="1">
      <alignment readingOrder="1"/>
      <protection locked="0"/>
    </xf>
    <xf numFmtId="1" fontId="18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vertical="center"/>
    </xf>
  </cellXfs>
  <cellStyles count="2">
    <cellStyle name="Normal" xfId="0" builtinId="0"/>
    <cellStyle name="Normal 2" xfId="1" xr:uid="{E206677C-F3E6-4079-AA44-1D6409DFD046}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607088</xdr:colOff>
      <xdr:row>0</xdr:row>
      <xdr:rowOff>209341</xdr:rowOff>
    </xdr:from>
    <xdr:to>
      <xdr:col>2</xdr:col>
      <xdr:colOff>58301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7EFC58-AB39-4491-83D5-55828BCF44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07088" y="209341"/>
          <a:ext cx="2165838" cy="1028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9122-8DBC-4B98-814B-2A9803B7626A}">
  <dimension ref="A1:N118"/>
  <sheetViews>
    <sheetView tabSelected="1" topLeftCell="A79" workbookViewId="0">
      <selection activeCell="C99" sqref="C99"/>
    </sheetView>
  </sheetViews>
  <sheetFormatPr baseColWidth="10" defaultRowHeight="15" x14ac:dyDescent="0.25"/>
  <cols>
    <col min="1" max="1" width="20" bestFit="1" customWidth="1"/>
    <col min="2" max="2" width="20.7109375" customWidth="1"/>
    <col min="3" max="3" width="74.28515625" customWidth="1"/>
    <col min="4" max="4" width="22.7109375" bestFit="1" customWidth="1"/>
    <col min="5" max="5" width="17.85546875" bestFit="1" customWidth="1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4"/>
      <c r="B2" s="5" t="s">
        <v>0</v>
      </c>
      <c r="C2" s="5"/>
      <c r="D2" s="5"/>
      <c r="E2" s="5"/>
      <c r="F2" s="4"/>
    </row>
    <row r="3" spans="1:14" s="3" customFormat="1" ht="20.100000000000001" customHeight="1" x14ac:dyDescent="0.25">
      <c r="A3" s="4"/>
      <c r="B3" s="5" t="s">
        <v>1</v>
      </c>
      <c r="C3" s="5"/>
      <c r="D3" s="5"/>
      <c r="E3" s="5"/>
      <c r="F3" s="4"/>
    </row>
    <row r="4" spans="1:14" s="3" customFormat="1" ht="20.100000000000001" customHeight="1" x14ac:dyDescent="0.25">
      <c r="A4" s="4"/>
      <c r="B4" s="5" t="s">
        <v>2</v>
      </c>
      <c r="C4" s="5"/>
      <c r="D4" s="5"/>
      <c r="E4" s="5"/>
      <c r="F4" s="4"/>
      <c r="M4" s="6"/>
      <c r="N4" s="6"/>
    </row>
    <row r="5" spans="1:14" s="3" customFormat="1" ht="20.100000000000001" customHeight="1" x14ac:dyDescent="0.2">
      <c r="M5" s="6"/>
      <c r="N5" s="6"/>
    </row>
    <row r="6" spans="1:14" s="3" customFormat="1" ht="20.100000000000001" customHeight="1" x14ac:dyDescent="0.2">
      <c r="M6" s="7"/>
      <c r="N6" s="7"/>
    </row>
    <row r="7" spans="1:14" s="3" customFormat="1" ht="20.100000000000001" customHeight="1" x14ac:dyDescent="0.2">
      <c r="A7" s="8" t="s">
        <v>3</v>
      </c>
      <c r="B7" s="8"/>
      <c r="C7" s="9">
        <f ca="1">NOW()</f>
        <v>44946.474638888889</v>
      </c>
      <c r="D7" s="8" t="s">
        <v>4</v>
      </c>
      <c r="E7" s="66" t="s">
        <v>119</v>
      </c>
      <c r="M7" s="7"/>
      <c r="N7" s="7"/>
    </row>
    <row r="8" spans="1:14" s="3" customFormat="1" ht="20.100000000000001" customHeight="1" x14ac:dyDescent="0.25">
      <c r="A8" s="11"/>
      <c r="B8" s="11"/>
      <c r="C8" s="11"/>
      <c r="D8" s="11"/>
      <c r="E8" s="11"/>
      <c r="M8" s="7"/>
      <c r="N8" s="7"/>
    </row>
    <row r="9" spans="1:14" s="3" customFormat="1" ht="20.100000000000001" customHeight="1" x14ac:dyDescent="0.2">
      <c r="A9" s="8" t="s">
        <v>5</v>
      </c>
      <c r="B9" s="8"/>
      <c r="C9" s="13" t="s">
        <v>115</v>
      </c>
      <c r="D9" s="14" t="s">
        <v>6</v>
      </c>
      <c r="E9" s="15"/>
      <c r="M9" s="7"/>
      <c r="N9" s="7"/>
    </row>
    <row r="10" spans="1:14" s="3" customFormat="1" ht="20.100000000000001" customHeight="1" x14ac:dyDescent="0.25">
      <c r="A10" s="11"/>
      <c r="B10" s="11"/>
      <c r="C10" s="11"/>
      <c r="D10" s="11"/>
      <c r="E10" s="11"/>
      <c r="M10" s="7"/>
      <c r="N10" s="7"/>
    </row>
    <row r="11" spans="1:14" s="3" customFormat="1" ht="29.45" customHeight="1" x14ac:dyDescent="0.2">
      <c r="A11" s="8" t="s">
        <v>7</v>
      </c>
      <c r="B11" s="8"/>
      <c r="C11" s="16" t="s">
        <v>117</v>
      </c>
      <c r="D11" s="14" t="s">
        <v>8</v>
      </c>
      <c r="E11" s="13" t="s">
        <v>9</v>
      </c>
      <c r="M11" s="7"/>
      <c r="N11" s="7"/>
    </row>
    <row r="12" spans="1:14" s="3" customFormat="1" ht="20.100000000000001" customHeight="1" x14ac:dyDescent="0.25">
      <c r="A12" s="11"/>
      <c r="B12" s="11"/>
      <c r="C12" s="11"/>
      <c r="D12" s="11"/>
      <c r="E12" s="11"/>
      <c r="M12" s="18"/>
      <c r="N12" s="18"/>
    </row>
    <row r="13" spans="1:14" s="3" customFormat="1" ht="20.100000000000001" customHeight="1" x14ac:dyDescent="0.2">
      <c r="A13" s="8" t="s">
        <v>10</v>
      </c>
      <c r="B13" s="8"/>
      <c r="C13" s="9">
        <v>44946</v>
      </c>
      <c r="D13" s="14" t="s">
        <v>11</v>
      </c>
      <c r="E13" s="19" t="s">
        <v>116</v>
      </c>
      <c r="M13" s="18"/>
      <c r="N13" s="18"/>
    </row>
    <row r="14" spans="1:14" s="3" customFormat="1" ht="20.100000000000001" customHeight="1" x14ac:dyDescent="0.25">
      <c r="A14" s="11"/>
      <c r="B14" s="11"/>
      <c r="C14" s="11"/>
      <c r="D14" s="11"/>
      <c r="E14" s="11"/>
      <c r="F14" s="20"/>
      <c r="M14" s="21"/>
      <c r="N14" s="21"/>
    </row>
    <row r="15" spans="1:14" s="3" customFormat="1" ht="20.100000000000001" customHeight="1" x14ac:dyDescent="0.2">
      <c r="A15" s="8" t="s">
        <v>12</v>
      </c>
      <c r="B15" s="8"/>
      <c r="C15" s="13" t="s">
        <v>118</v>
      </c>
      <c r="D15" s="17"/>
      <c r="E15" s="22"/>
      <c r="F15" s="17"/>
      <c r="M15" s="21"/>
      <c r="N15" s="21"/>
    </row>
    <row r="16" spans="1:14" s="3" customFormat="1" ht="20.100000000000001" customHeight="1" x14ac:dyDescent="0.25">
      <c r="A16" s="11"/>
      <c r="B16" s="11"/>
      <c r="C16" s="11"/>
      <c r="D16" s="11"/>
      <c r="E16" s="11"/>
      <c r="F16" s="20"/>
      <c r="M16" s="21"/>
      <c r="N16" s="21"/>
    </row>
    <row r="17" spans="1:14" s="3" customFormat="1" ht="20.100000000000001" customHeight="1" x14ac:dyDescent="0.2">
      <c r="A17" s="8" t="s">
        <v>13</v>
      </c>
      <c r="B17" s="8"/>
      <c r="C17" s="13"/>
      <c r="D17" s="14" t="s">
        <v>14</v>
      </c>
      <c r="E17" s="19"/>
      <c r="F17" s="17"/>
      <c r="M17" s="21"/>
      <c r="N17" s="21"/>
    </row>
    <row r="18" spans="1:14" s="3" customFormat="1" ht="20.100000000000001" customHeight="1" x14ac:dyDescent="0.25">
      <c r="A18" s="11"/>
      <c r="B18" s="11"/>
      <c r="C18" s="11"/>
      <c r="D18" s="11"/>
      <c r="E18" s="11"/>
      <c r="F18" s="20"/>
      <c r="M18" s="23"/>
      <c r="N18" s="23"/>
    </row>
    <row r="19" spans="1:14" s="3" customFormat="1" ht="20.100000000000001" customHeight="1" x14ac:dyDescent="0.2">
      <c r="A19" s="8" t="s">
        <v>15</v>
      </c>
      <c r="B19" s="8"/>
      <c r="C19" s="24"/>
      <c r="D19" s="10"/>
      <c r="E19" s="25"/>
      <c r="F19" s="26"/>
      <c r="M19" s="23"/>
      <c r="N19" s="23"/>
    </row>
    <row r="20" spans="1:14" s="3" customFormat="1" ht="20.100000000000001" customHeight="1" x14ac:dyDescent="0.2">
      <c r="A20" s="27"/>
      <c r="B20" s="27"/>
      <c r="C20" s="12"/>
      <c r="D20" s="12"/>
      <c r="E20" s="12"/>
      <c r="F20" s="12"/>
      <c r="M20" s="23"/>
      <c r="N20" s="23"/>
    </row>
    <row r="21" spans="1:14" s="3" customFormat="1" ht="20.100000000000001" customHeight="1" x14ac:dyDescent="0.2">
      <c r="A21" s="28"/>
      <c r="B21" s="28"/>
      <c r="C21" s="28"/>
      <c r="D21" s="28"/>
      <c r="E21" s="28"/>
      <c r="F21" s="29"/>
      <c r="M21" s="23"/>
      <c r="N21" s="23"/>
    </row>
    <row r="22" spans="1:14" s="3" customFormat="1" ht="30" customHeight="1" x14ac:dyDescent="0.2">
      <c r="A22" s="30" t="s">
        <v>16</v>
      </c>
      <c r="B22" s="30" t="s">
        <v>17</v>
      </c>
      <c r="C22" s="30" t="s">
        <v>18</v>
      </c>
      <c r="D22" s="30" t="s">
        <v>19</v>
      </c>
      <c r="E22" s="30" t="s">
        <v>20</v>
      </c>
      <c r="M22" s="23"/>
      <c r="N22" s="23"/>
    </row>
    <row r="23" spans="1:14" ht="18" x14ac:dyDescent="0.25">
      <c r="A23" s="31" t="s">
        <v>21</v>
      </c>
      <c r="B23" s="32">
        <v>190703816</v>
      </c>
      <c r="C23" s="33" t="s">
        <v>22</v>
      </c>
      <c r="D23" s="34">
        <v>3</v>
      </c>
      <c r="E23" s="35"/>
    </row>
    <row r="24" spans="1:14" ht="18" x14ac:dyDescent="0.25">
      <c r="A24" s="31" t="s">
        <v>23</v>
      </c>
      <c r="B24" s="32">
        <v>190703816</v>
      </c>
      <c r="C24" s="33" t="s">
        <v>24</v>
      </c>
      <c r="D24" s="34">
        <v>3</v>
      </c>
      <c r="E24" s="35"/>
    </row>
    <row r="25" spans="1:14" ht="18" x14ac:dyDescent="0.25">
      <c r="A25" s="31" t="s">
        <v>25</v>
      </c>
      <c r="B25" s="32">
        <v>190703814</v>
      </c>
      <c r="C25" s="33" t="s">
        <v>26</v>
      </c>
      <c r="D25" s="34">
        <v>3</v>
      </c>
      <c r="E25" s="35"/>
    </row>
    <row r="26" spans="1:14" ht="18" x14ac:dyDescent="0.25">
      <c r="A26" s="36" t="s">
        <v>27</v>
      </c>
      <c r="B26" s="36" t="s">
        <v>28</v>
      </c>
      <c r="C26" s="37" t="s">
        <v>29</v>
      </c>
      <c r="D26" s="34">
        <v>4</v>
      </c>
      <c r="E26" s="35"/>
    </row>
    <row r="27" spans="1:14" ht="18" x14ac:dyDescent="0.25">
      <c r="A27" s="36" t="s">
        <v>30</v>
      </c>
      <c r="B27" s="36" t="s">
        <v>28</v>
      </c>
      <c r="C27" s="37" t="s">
        <v>31</v>
      </c>
      <c r="D27" s="34">
        <v>4</v>
      </c>
      <c r="E27" s="35"/>
    </row>
    <row r="28" spans="1:14" ht="18" x14ac:dyDescent="0.25">
      <c r="A28" s="36" t="s">
        <v>32</v>
      </c>
      <c r="B28" s="36" t="s">
        <v>28</v>
      </c>
      <c r="C28" s="37" t="s">
        <v>33</v>
      </c>
      <c r="D28" s="34">
        <v>4</v>
      </c>
      <c r="E28" s="35"/>
    </row>
    <row r="29" spans="1:14" ht="18" x14ac:dyDescent="0.25">
      <c r="A29" s="36" t="s">
        <v>34</v>
      </c>
      <c r="B29" s="36" t="s">
        <v>35</v>
      </c>
      <c r="C29" s="37" t="s">
        <v>36</v>
      </c>
      <c r="D29" s="34">
        <v>4</v>
      </c>
      <c r="E29" s="35"/>
    </row>
    <row r="30" spans="1:14" ht="18" x14ac:dyDescent="0.25">
      <c r="A30" s="36" t="s">
        <v>37</v>
      </c>
      <c r="B30" s="36" t="s">
        <v>38</v>
      </c>
      <c r="C30" s="37" t="s">
        <v>39</v>
      </c>
      <c r="D30" s="34">
        <v>4</v>
      </c>
      <c r="E30" s="35"/>
    </row>
    <row r="31" spans="1:14" ht="18" x14ac:dyDescent="0.25">
      <c r="A31" s="36" t="s">
        <v>40</v>
      </c>
      <c r="B31" s="36" t="s">
        <v>41</v>
      </c>
      <c r="C31" s="37" t="s">
        <v>42</v>
      </c>
      <c r="D31" s="34">
        <v>4</v>
      </c>
      <c r="E31" s="35"/>
    </row>
    <row r="32" spans="1:14" ht="18" x14ac:dyDescent="0.25">
      <c r="A32" s="36" t="s">
        <v>43</v>
      </c>
      <c r="B32" s="36" t="s">
        <v>44</v>
      </c>
      <c r="C32" s="37" t="s">
        <v>45</v>
      </c>
      <c r="D32" s="34">
        <v>5</v>
      </c>
      <c r="E32" s="35"/>
    </row>
    <row r="33" spans="1:5" ht="18" x14ac:dyDescent="0.25">
      <c r="A33" s="36" t="s">
        <v>46</v>
      </c>
      <c r="B33" s="36" t="s">
        <v>47</v>
      </c>
      <c r="C33" s="37" t="s">
        <v>48</v>
      </c>
      <c r="D33" s="34">
        <v>5</v>
      </c>
      <c r="E33" s="35"/>
    </row>
    <row r="34" spans="1:5" ht="18" x14ac:dyDescent="0.25">
      <c r="A34" s="36" t="s">
        <v>49</v>
      </c>
      <c r="B34" s="36" t="s">
        <v>50</v>
      </c>
      <c r="C34" s="37" t="s">
        <v>51</v>
      </c>
      <c r="D34" s="34">
        <v>5</v>
      </c>
      <c r="E34" s="35"/>
    </row>
    <row r="35" spans="1:5" ht="18" x14ac:dyDescent="0.25">
      <c r="A35" s="36" t="s">
        <v>52</v>
      </c>
      <c r="B35" s="36" t="s">
        <v>53</v>
      </c>
      <c r="C35" s="37" t="s">
        <v>54</v>
      </c>
      <c r="D35" s="34">
        <v>4</v>
      </c>
      <c r="E35" s="35"/>
    </row>
    <row r="36" spans="1:5" ht="18" x14ac:dyDescent="0.25">
      <c r="A36" s="36" t="s">
        <v>55</v>
      </c>
      <c r="B36" s="36" t="s">
        <v>56</v>
      </c>
      <c r="C36" s="37" t="s">
        <v>57</v>
      </c>
      <c r="D36" s="34">
        <v>4</v>
      </c>
      <c r="E36" s="35"/>
    </row>
    <row r="37" spans="1:5" ht="18" x14ac:dyDescent="0.25">
      <c r="A37" s="36" t="s">
        <v>58</v>
      </c>
      <c r="B37" s="36" t="s">
        <v>56</v>
      </c>
      <c r="C37" s="37" t="s">
        <v>59</v>
      </c>
      <c r="D37" s="34">
        <v>3</v>
      </c>
      <c r="E37" s="35"/>
    </row>
    <row r="38" spans="1:5" ht="18" x14ac:dyDescent="0.25">
      <c r="A38" s="36" t="s">
        <v>60</v>
      </c>
      <c r="B38" s="36" t="s">
        <v>56</v>
      </c>
      <c r="C38" s="37" t="s">
        <v>61</v>
      </c>
      <c r="D38" s="34">
        <v>0</v>
      </c>
      <c r="E38" s="35"/>
    </row>
    <row r="39" spans="1:5" ht="18" x14ac:dyDescent="0.25">
      <c r="A39" s="36"/>
      <c r="B39" s="36"/>
      <c r="C39" s="37"/>
      <c r="D39" s="34">
        <f>SUM(D23:D38)</f>
        <v>59</v>
      </c>
      <c r="E39" s="35"/>
    </row>
    <row r="40" spans="1:5" ht="18" x14ac:dyDescent="0.25">
      <c r="A40" s="38" t="s">
        <v>62</v>
      </c>
      <c r="B40" s="38" t="s">
        <v>63</v>
      </c>
      <c r="C40" s="39" t="s">
        <v>64</v>
      </c>
      <c r="D40" s="34">
        <v>5</v>
      </c>
      <c r="E40" s="35"/>
    </row>
    <row r="41" spans="1:5" ht="15.75" x14ac:dyDescent="0.25">
      <c r="A41" s="40"/>
      <c r="B41" s="40"/>
      <c r="C41" s="12"/>
      <c r="D41" s="41"/>
    </row>
    <row r="42" spans="1:5" ht="15.75" x14ac:dyDescent="0.25">
      <c r="A42" s="40"/>
      <c r="B42" s="40"/>
      <c r="C42" s="12"/>
      <c r="D42" s="41"/>
    </row>
    <row r="43" spans="1:5" ht="15.75" x14ac:dyDescent="0.25">
      <c r="A43" s="40"/>
      <c r="B43" s="40"/>
      <c r="C43" s="12"/>
      <c r="D43" s="41"/>
    </row>
    <row r="44" spans="1:5" ht="15.75" x14ac:dyDescent="0.25">
      <c r="A44" s="40"/>
      <c r="B44" s="40"/>
      <c r="C44" s="12"/>
      <c r="D44" s="41"/>
    </row>
    <row r="45" spans="1:5" ht="15.75" x14ac:dyDescent="0.25">
      <c r="A45" s="41"/>
      <c r="B45" s="12"/>
      <c r="C45" s="12"/>
      <c r="D45" s="12"/>
    </row>
    <row r="46" spans="1:5" ht="15.75" x14ac:dyDescent="0.25">
      <c r="A46" s="42" t="s">
        <v>65</v>
      </c>
      <c r="B46" s="43"/>
      <c r="C46" s="44" t="s">
        <v>96</v>
      </c>
    </row>
    <row r="47" spans="1:5" ht="15.75" x14ac:dyDescent="0.25">
      <c r="A47" s="12"/>
      <c r="B47" s="45" t="s">
        <v>66</v>
      </c>
      <c r="C47" s="46" t="s">
        <v>67</v>
      </c>
    </row>
    <row r="48" spans="1:5" ht="15.75" x14ac:dyDescent="0.25">
      <c r="A48" s="12"/>
      <c r="B48" s="45"/>
      <c r="C48" s="46" t="s">
        <v>68</v>
      </c>
    </row>
    <row r="49" spans="1:3" ht="15.75" x14ac:dyDescent="0.25">
      <c r="A49" s="12"/>
      <c r="B49" s="47">
        <v>1</v>
      </c>
      <c r="C49" s="48" t="s">
        <v>69</v>
      </c>
    </row>
    <row r="50" spans="1:3" ht="15.75" x14ac:dyDescent="0.25">
      <c r="A50" s="12"/>
      <c r="B50" s="47">
        <v>1</v>
      </c>
      <c r="C50" s="48" t="s">
        <v>70</v>
      </c>
    </row>
    <row r="51" spans="1:3" ht="15.75" x14ac:dyDescent="0.25">
      <c r="A51" s="12"/>
      <c r="B51" s="47">
        <v>1</v>
      </c>
      <c r="C51" s="48" t="s">
        <v>71</v>
      </c>
    </row>
    <row r="52" spans="1:3" ht="15.75" x14ac:dyDescent="0.25">
      <c r="A52" s="12"/>
      <c r="B52" s="47">
        <v>1</v>
      </c>
      <c r="C52" s="48" t="s">
        <v>72</v>
      </c>
    </row>
    <row r="53" spans="1:3" ht="15.75" x14ac:dyDescent="0.25">
      <c r="A53" s="12"/>
      <c r="B53" s="49">
        <f>SUM(B49:B52)</f>
        <v>4</v>
      </c>
      <c r="C53" s="48"/>
    </row>
    <row r="54" spans="1:3" ht="15.75" x14ac:dyDescent="0.25">
      <c r="A54" s="12"/>
      <c r="B54" s="45"/>
      <c r="C54" s="46"/>
    </row>
    <row r="55" spans="1:3" ht="15.75" x14ac:dyDescent="0.25">
      <c r="A55" s="12"/>
      <c r="B55" s="45"/>
      <c r="C55" s="46" t="s">
        <v>73</v>
      </c>
    </row>
    <row r="56" spans="1:3" ht="15.75" x14ac:dyDescent="0.25">
      <c r="A56" s="12"/>
      <c r="B56" s="50">
        <v>1</v>
      </c>
      <c r="C56" s="51" t="s">
        <v>74</v>
      </c>
    </row>
    <row r="57" spans="1:3" ht="15.75" x14ac:dyDescent="0.25">
      <c r="A57" s="12"/>
      <c r="B57" s="50">
        <v>1</v>
      </c>
      <c r="C57" s="51" t="s">
        <v>75</v>
      </c>
    </row>
    <row r="58" spans="1:3" ht="15.75" x14ac:dyDescent="0.25">
      <c r="A58" s="12"/>
      <c r="B58" s="50">
        <v>1</v>
      </c>
      <c r="C58" s="51" t="s">
        <v>76</v>
      </c>
    </row>
    <row r="59" spans="1:3" ht="15.75" x14ac:dyDescent="0.25">
      <c r="A59" s="12"/>
      <c r="B59" s="50">
        <v>1</v>
      </c>
      <c r="C59" s="51" t="s">
        <v>77</v>
      </c>
    </row>
    <row r="60" spans="1:3" ht="15.75" x14ac:dyDescent="0.25">
      <c r="A60" s="12"/>
      <c r="B60" s="50">
        <v>1</v>
      </c>
      <c r="C60" s="51" t="s">
        <v>78</v>
      </c>
    </row>
    <row r="61" spans="1:3" ht="15.75" x14ac:dyDescent="0.25">
      <c r="A61" s="12"/>
      <c r="B61" s="50">
        <v>1</v>
      </c>
      <c r="C61" s="51" t="s">
        <v>79</v>
      </c>
    </row>
    <row r="62" spans="1:3" ht="15.75" x14ac:dyDescent="0.25">
      <c r="A62" s="12"/>
      <c r="B62" s="45">
        <f>SUM(B56:B61)</f>
        <v>6</v>
      </c>
      <c r="C62" s="46"/>
    </row>
    <row r="63" spans="1:3" ht="15.75" x14ac:dyDescent="0.25">
      <c r="A63" s="12"/>
      <c r="B63" s="45"/>
      <c r="C63" s="46" t="s">
        <v>80</v>
      </c>
    </row>
    <row r="64" spans="1:3" ht="15.75" x14ac:dyDescent="0.25">
      <c r="A64" s="12"/>
      <c r="B64" s="47">
        <v>1</v>
      </c>
      <c r="C64" s="48" t="s">
        <v>81</v>
      </c>
    </row>
    <row r="65" spans="1:3" ht="15.75" x14ac:dyDescent="0.25">
      <c r="A65" s="12"/>
      <c r="B65" s="47">
        <v>1</v>
      </c>
      <c r="C65" s="48" t="s">
        <v>82</v>
      </c>
    </row>
    <row r="66" spans="1:3" ht="15.75" x14ac:dyDescent="0.25">
      <c r="A66" s="12"/>
      <c r="B66" s="47">
        <v>1</v>
      </c>
      <c r="C66" s="48" t="s">
        <v>83</v>
      </c>
    </row>
    <row r="67" spans="1:3" ht="15.75" x14ac:dyDescent="0.25">
      <c r="A67" s="12"/>
      <c r="B67" s="47">
        <v>1</v>
      </c>
      <c r="C67" s="48" t="s">
        <v>84</v>
      </c>
    </row>
    <row r="68" spans="1:3" ht="15.75" x14ac:dyDescent="0.25">
      <c r="A68" s="12"/>
      <c r="B68" s="47">
        <v>1</v>
      </c>
      <c r="C68" s="48" t="s">
        <v>85</v>
      </c>
    </row>
    <row r="69" spans="1:3" ht="15.75" x14ac:dyDescent="0.25">
      <c r="A69" s="12"/>
      <c r="B69" s="50">
        <v>4</v>
      </c>
      <c r="C69" s="51" t="s">
        <v>86</v>
      </c>
    </row>
    <row r="70" spans="1:3" ht="15.75" x14ac:dyDescent="0.25">
      <c r="A70" s="12"/>
      <c r="B70" s="45">
        <v>6</v>
      </c>
      <c r="C70" s="48" t="s">
        <v>87</v>
      </c>
    </row>
    <row r="71" spans="1:3" ht="15.75" x14ac:dyDescent="0.25">
      <c r="A71" s="12"/>
      <c r="B71" s="47">
        <v>1</v>
      </c>
      <c r="C71" s="48" t="s">
        <v>88</v>
      </c>
    </row>
    <row r="72" spans="1:3" ht="15.75" x14ac:dyDescent="0.25">
      <c r="A72" s="12"/>
      <c r="B72" s="47">
        <v>1</v>
      </c>
      <c r="C72" s="48" t="s">
        <v>89</v>
      </c>
    </row>
    <row r="73" spans="1:3" ht="15.75" x14ac:dyDescent="0.25">
      <c r="A73" s="12"/>
      <c r="B73" s="49">
        <f>SUM(B64:B72)</f>
        <v>17</v>
      </c>
      <c r="C73" s="48"/>
    </row>
    <row r="74" spans="1:3" ht="15.75" x14ac:dyDescent="0.25">
      <c r="A74" s="12"/>
    </row>
    <row r="75" spans="1:3" ht="15.75" x14ac:dyDescent="0.25">
      <c r="A75" s="12"/>
    </row>
    <row r="76" spans="1:3" ht="18" x14ac:dyDescent="0.25">
      <c r="A76" s="12"/>
      <c r="C76" s="59" t="s">
        <v>97</v>
      </c>
    </row>
    <row r="77" spans="1:3" ht="18" x14ac:dyDescent="0.25">
      <c r="A77" s="12"/>
      <c r="B77" s="60" t="s">
        <v>66</v>
      </c>
      <c r="C77" s="61" t="s">
        <v>98</v>
      </c>
    </row>
    <row r="78" spans="1:3" ht="18" x14ac:dyDescent="0.25">
      <c r="A78" s="12"/>
      <c r="B78" s="62">
        <v>2</v>
      </c>
      <c r="C78" s="37" t="s">
        <v>99</v>
      </c>
    </row>
    <row r="79" spans="1:3" ht="18" x14ac:dyDescent="0.25">
      <c r="A79" s="12"/>
      <c r="B79" s="62">
        <v>2</v>
      </c>
      <c r="C79" s="37" t="s">
        <v>100</v>
      </c>
    </row>
    <row r="80" spans="1:3" ht="18" x14ac:dyDescent="0.25">
      <c r="A80" s="12"/>
      <c r="B80" s="62">
        <v>2</v>
      </c>
      <c r="C80" s="37" t="s">
        <v>101</v>
      </c>
    </row>
    <row r="81" spans="1:3" ht="18" x14ac:dyDescent="0.25">
      <c r="A81" s="12"/>
      <c r="B81" s="62">
        <v>2</v>
      </c>
      <c r="C81" s="37" t="s">
        <v>102</v>
      </c>
    </row>
    <row r="82" spans="1:3" ht="18" x14ac:dyDescent="0.25">
      <c r="A82" s="12"/>
      <c r="B82" s="62">
        <v>2</v>
      </c>
      <c r="C82" s="37" t="s">
        <v>103</v>
      </c>
    </row>
    <row r="83" spans="1:3" ht="18" x14ac:dyDescent="0.25">
      <c r="A83" s="12"/>
      <c r="B83" s="62">
        <v>2</v>
      </c>
      <c r="C83" s="37" t="s">
        <v>104</v>
      </c>
    </row>
    <row r="84" spans="1:3" ht="18" x14ac:dyDescent="0.25">
      <c r="A84" s="12"/>
      <c r="B84" s="62">
        <v>1</v>
      </c>
      <c r="C84" s="37" t="s">
        <v>105</v>
      </c>
    </row>
    <row r="85" spans="1:3" ht="18" x14ac:dyDescent="0.25">
      <c r="A85" s="12"/>
      <c r="B85" s="62">
        <v>1</v>
      </c>
      <c r="C85" s="37" t="s">
        <v>106</v>
      </c>
    </row>
    <row r="86" spans="1:3" ht="18" x14ac:dyDescent="0.25">
      <c r="A86" s="12"/>
      <c r="B86" s="62">
        <v>1</v>
      </c>
      <c r="C86" s="37" t="s">
        <v>107</v>
      </c>
    </row>
    <row r="87" spans="1:3" ht="18" x14ac:dyDescent="0.25">
      <c r="A87" s="12"/>
      <c r="B87" s="62">
        <v>1</v>
      </c>
      <c r="C87" s="37" t="s">
        <v>108</v>
      </c>
    </row>
    <row r="88" spans="1:3" ht="18" x14ac:dyDescent="0.25">
      <c r="A88" s="12"/>
      <c r="B88" s="62">
        <v>1</v>
      </c>
      <c r="C88" s="37" t="s">
        <v>109</v>
      </c>
    </row>
    <row r="89" spans="1:3" ht="18" x14ac:dyDescent="0.25">
      <c r="A89" s="12"/>
      <c r="B89" s="62">
        <v>1</v>
      </c>
      <c r="C89" s="37" t="s">
        <v>110</v>
      </c>
    </row>
    <row r="90" spans="1:3" ht="18" x14ac:dyDescent="0.25">
      <c r="A90" s="12"/>
      <c r="B90" s="62">
        <v>1</v>
      </c>
      <c r="C90" s="37" t="s">
        <v>111</v>
      </c>
    </row>
    <row r="91" spans="1:3" ht="18" x14ac:dyDescent="0.25">
      <c r="A91" s="12"/>
      <c r="B91" s="62">
        <v>1</v>
      </c>
      <c r="C91" s="37" t="s">
        <v>112</v>
      </c>
    </row>
    <row r="92" spans="1:3" ht="18" x14ac:dyDescent="0.25">
      <c r="A92" s="12"/>
      <c r="B92" s="62">
        <v>1</v>
      </c>
      <c r="C92" s="37" t="s">
        <v>113</v>
      </c>
    </row>
    <row r="93" spans="1:3" ht="18" x14ac:dyDescent="0.25">
      <c r="A93" s="12"/>
      <c r="B93" s="63">
        <v>1</v>
      </c>
      <c r="C93" s="64" t="s">
        <v>114</v>
      </c>
    </row>
    <row r="94" spans="1:3" ht="18" x14ac:dyDescent="0.25">
      <c r="A94" s="12"/>
      <c r="B94" s="65">
        <f>SUM(B78:B93)</f>
        <v>22</v>
      </c>
      <c r="C94" s="35"/>
    </row>
    <row r="95" spans="1:3" ht="15.75" x14ac:dyDescent="0.25">
      <c r="A95" s="12"/>
    </row>
    <row r="96" spans="1:3" ht="15.75" x14ac:dyDescent="0.25">
      <c r="A96" s="12"/>
      <c r="B96" s="52">
        <v>1</v>
      </c>
      <c r="C96" s="48" t="s">
        <v>90</v>
      </c>
    </row>
    <row r="97" spans="1:6" ht="15.75" x14ac:dyDescent="0.25">
      <c r="A97" s="12"/>
      <c r="B97" s="52">
        <v>1</v>
      </c>
      <c r="C97" s="48" t="s">
        <v>120</v>
      </c>
    </row>
    <row r="98" spans="1:6" ht="15.75" x14ac:dyDescent="0.25">
      <c r="A98" s="12"/>
      <c r="B98" s="52">
        <v>1</v>
      </c>
      <c r="C98" s="48" t="s">
        <v>91</v>
      </c>
    </row>
    <row r="99" spans="1:6" ht="15.75" x14ac:dyDescent="0.25">
      <c r="A99" s="12"/>
      <c r="B99" s="52">
        <v>2</v>
      </c>
      <c r="C99" s="48" t="s">
        <v>121</v>
      </c>
    </row>
    <row r="100" spans="1:6" ht="15.75" x14ac:dyDescent="0.25">
      <c r="A100" s="12"/>
      <c r="B100" s="46">
        <f>SUM(B96:B99)</f>
        <v>5</v>
      </c>
      <c r="C100" s="48"/>
    </row>
    <row r="101" spans="1:6" ht="15.75" x14ac:dyDescent="0.25">
      <c r="A101" s="12"/>
      <c r="B101" s="35"/>
      <c r="C101" s="35"/>
    </row>
    <row r="107" spans="1:6" s="53" customFormat="1" ht="16.5" thickBot="1" x14ac:dyDescent="0.3">
      <c r="A107" s="53" t="s">
        <v>92</v>
      </c>
      <c r="C107" s="54"/>
    </row>
    <row r="108" spans="1:6" s="53" customFormat="1" ht="15.75" x14ac:dyDescent="0.25"/>
    <row r="109" spans="1:6" s="53" customFormat="1" ht="15.75" x14ac:dyDescent="0.25">
      <c r="F109" s="55"/>
    </row>
    <row r="110" spans="1:6" s="53" customFormat="1" ht="15.75" x14ac:dyDescent="0.25">
      <c r="F110" s="55"/>
    </row>
    <row r="111" spans="1:6" s="53" customFormat="1" ht="16.5" thickBot="1" x14ac:dyDescent="0.3">
      <c r="A111" s="53" t="s">
        <v>93</v>
      </c>
      <c r="C111" s="54"/>
      <c r="F111" s="55"/>
    </row>
    <row r="112" spans="1:6" s="53" customFormat="1" ht="15.75" x14ac:dyDescent="0.25">
      <c r="F112" s="55"/>
    </row>
    <row r="115" spans="1:6" s="53" customFormat="1" ht="16.5" thickBot="1" x14ac:dyDescent="0.3">
      <c r="A115" s="53" t="s">
        <v>94</v>
      </c>
      <c r="C115" s="54"/>
      <c r="F115" s="55"/>
    </row>
    <row r="116" spans="1:6" s="53" customFormat="1" ht="15.75" x14ac:dyDescent="0.25">
      <c r="F116" s="55"/>
    </row>
    <row r="117" spans="1:6" s="58" customFormat="1" ht="20.100000000000001" customHeight="1" x14ac:dyDescent="0.2">
      <c r="A117" s="56"/>
      <c r="B117" s="56"/>
      <c r="C117" s="57"/>
    </row>
    <row r="118" spans="1:6" s="58" customFormat="1" ht="20.100000000000001" customHeight="1" thickBot="1" x14ac:dyDescent="0.3">
      <c r="A118" s="53" t="s">
        <v>95</v>
      </c>
      <c r="B118" s="53"/>
      <c r="C118" s="54"/>
    </row>
  </sheetData>
  <mergeCells count="4">
    <mergeCell ref="B2:E2"/>
    <mergeCell ref="B3:E3"/>
    <mergeCell ref="B4:E4"/>
    <mergeCell ref="M4:N5"/>
  </mergeCells>
  <conditionalFormatting sqref="A23:C25">
    <cfRule type="cellIs" dxfId="0" priority="1" operator="lessThanOr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2023-01-20T16:23:38Z</cp:lastPrinted>
  <dcterms:created xsi:type="dcterms:W3CDTF">2023-01-20T13:46:11Z</dcterms:created>
  <dcterms:modified xsi:type="dcterms:W3CDTF">2023-01-20T16:37:38Z</dcterms:modified>
</cp:coreProperties>
</file>