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THA\"/>
    </mc:Choice>
  </mc:AlternateContent>
  <xr:revisionPtr revIDLastSave="0" documentId="8_{4ECB45B6-EE8D-4617-B429-79A6CE2EA298}" xr6:coauthVersionLast="47" xr6:coauthVersionMax="47" xr10:uidLastSave="{00000000-0000-0000-0000-000000000000}"/>
  <bookViews>
    <workbookView xWindow="-120" yWindow="-120" windowWidth="29040" windowHeight="15840" xr2:uid="{258ED7BD-F6E1-4BFF-83C0-E886056FA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8" i="1" l="1"/>
  <c r="B272" i="1"/>
  <c r="B253" i="1"/>
  <c r="B241" i="1"/>
  <c r="D166" i="1" l="1"/>
  <c r="D120" i="1"/>
  <c r="D93" i="1"/>
  <c r="D66" i="1"/>
  <c r="B215" i="1" l="1"/>
  <c r="B191" i="1"/>
  <c r="D57" i="1"/>
  <c r="D41" i="1"/>
  <c r="C7" i="1"/>
</calcChain>
</file>

<file path=xl/sharedStrings.xml><?xml version="1.0" encoding="utf-8"?>
<sst xmlns="http://schemas.openxmlformats.org/spreadsheetml/2006/main" count="488" uniqueCount="441">
  <si>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</si>
  <si>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</si>
  <si>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</si>
  <si>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</si>
  <si>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</si>
  <si>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</si>
  <si>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</si>
  <si>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</si>
  <si>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</si>
  <si>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</si>
  <si>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</si>
  <si>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</si>
  <si>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</si>
  <si>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</si>
  <si>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</si>
  <si>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</si>
  <si>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</si>
  <si>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</si>
  <si>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</si>
  <si>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</si>
  <si>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</si>
  <si>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</si>
  <si>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</si>
  <si>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</si>
  <si>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</si>
  <si>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</si>
  <si>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</si>
  <si>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0706.201.003XN</t>
  </si>
  <si>
    <t>CLAVO HUMERO MULTIBLOQUEO 7.0 *220mm TIT.</t>
  </si>
  <si>
    <t>9807</t>
  </si>
  <si>
    <t xml:space="preserve">CLAVO HUMERO MULTIBLOQUEO 7.0 *240mm ACERO </t>
  </si>
  <si>
    <t>9808</t>
  </si>
  <si>
    <t>CLAVO HUMERO MULTIBLOQUEO 7.0 *260mm ACERO</t>
  </si>
  <si>
    <t>2728</t>
  </si>
  <si>
    <t>CLAVO HUMERO MULTIBLOQUEO 7.0 *280mm ACERO</t>
  </si>
  <si>
    <t>9809</t>
  </si>
  <si>
    <t>CLAVO HUMERO MULTIBLOQUEO 7.5*180mm ACERO</t>
  </si>
  <si>
    <t>6811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</si>
  <si>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</si>
  <si>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</si>
  <si>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</si>
  <si>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</si>
  <si>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</si>
  <si>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</si>
  <si>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</si>
  <si>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</si>
  <si>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</si>
  <si>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2730</t>
  </si>
  <si>
    <t>CLAVO HUMERO MULTIBLOQUEO 8.0 *180mm ACERO</t>
  </si>
  <si>
    <t>9815</t>
  </si>
  <si>
    <t>CLAVO HUMERO MULTIBLOQUEO 8.0 *200mm ACERO</t>
  </si>
  <si>
    <t>0706.201.015XN</t>
  </si>
  <si>
    <t>TJD1803010015</t>
  </si>
  <si>
    <t xml:space="preserve">CLAVO HUMERO MULTIBLOQUEO 8.0 *220mm TIT. </t>
  </si>
  <si>
    <t>9817</t>
  </si>
  <si>
    <t>CLAVO HUMERO MULTIBLOQUEO 8.0 *240mm ACERO</t>
  </si>
  <si>
    <t>6818</t>
  </si>
  <si>
    <t xml:space="preserve">CLAVO HUMERO MULTIBLOQUEO 8.0 *260mm ACERO </t>
  </si>
  <si>
    <t>9819</t>
  </si>
  <si>
    <t>CLAVO HUMERO MULTIBLOQUEO 8.0 *280mm ACERO</t>
  </si>
  <si>
    <t>6820</t>
  </si>
  <si>
    <t xml:space="preserve">TORNILLO DE BLOQUEO  HUMERO 4.0 *20MM  TITANIO </t>
  </si>
  <si>
    <t>9821</t>
  </si>
  <si>
    <t>1209070820</t>
  </si>
  <si>
    <t xml:space="preserve">TORNILLO DE BLOQUEO  HUMERO 4.0 *24mm ACERO </t>
  </si>
  <si>
    <t>6821</t>
  </si>
  <si>
    <t xml:space="preserve">TORNILLO DE BLOQUEO  HUMERO 4.0 *24MM  TITANIO </t>
  </si>
  <si>
    <t>9822</t>
  </si>
  <si>
    <t xml:space="preserve">TORNILLO DE BLOQUEO  HUMERO 4.0 *28mm ACERO </t>
  </si>
  <si>
    <t>6822</t>
  </si>
  <si>
    <t xml:space="preserve">TORNILLO DE BLOQUEO  HUMERO 4.0 *28mm TITANIO </t>
  </si>
  <si>
    <t>9823</t>
  </si>
  <si>
    <t xml:space="preserve">TORNILLO DE BLOQUEO  HUMERO 4.0 *32mm ACERO </t>
  </si>
  <si>
    <t>6823</t>
  </si>
  <si>
    <t xml:space="preserve">TORNILLO DE BLOQUEO  HUMERO 4.0 *32mm TITANIO </t>
  </si>
  <si>
    <t>9824</t>
  </si>
  <si>
    <t>1209070800</t>
  </si>
  <si>
    <t xml:space="preserve">TORNILLO DE BLOQUEO  HUMERO 4.0 *36mm ACERO </t>
  </si>
  <si>
    <t>6824</t>
  </si>
  <si>
    <t xml:space="preserve">TORNILLO DE BLOQUEO  HUMERO 4.0 *36MM  TITANIO </t>
  </si>
  <si>
    <t>9825</t>
  </si>
  <si>
    <t xml:space="preserve">TORNILLO DE BLOQUEO  HUMERO 4.0 *40mm ACERO </t>
  </si>
  <si>
    <t>6825</t>
  </si>
  <si>
    <t>TJD1204050070</t>
  </si>
  <si>
    <t xml:space="preserve">TORNILLO DE BLOQUEO  HUMERO 4.0 *40MM  TITANIO </t>
  </si>
  <si>
    <t>9826</t>
  </si>
  <si>
    <t xml:space="preserve">TORNILLO DE BLOQUEO  HUMERO 4.0 *44mm ACERO </t>
  </si>
  <si>
    <t>6826</t>
  </si>
  <si>
    <t>TJD1912170182</t>
  </si>
  <si>
    <t xml:space="preserve">TORNILLO DE BLOQUEO  HUMERO 4.0 *44mm TITANIO </t>
  </si>
  <si>
    <t>9827</t>
  </si>
  <si>
    <t xml:space="preserve">TORNILLO DE BLOQUEO  HUMERO 4.0 *48mm ACERO </t>
  </si>
  <si>
    <t>6847</t>
  </si>
  <si>
    <t xml:space="preserve">TORNILLO DE BLOQUEO  HUMERO 4.0 *48mm TITANIO </t>
  </si>
  <si>
    <t>INSTRUMENTAL CLAVO HUMERO ACERO</t>
  </si>
  <si>
    <t>CANTIDAD</t>
  </si>
  <si>
    <t>DESCRIPCION</t>
  </si>
  <si>
    <t>BANDEJA SUPERIOR</t>
  </si>
  <si>
    <t>CAMISAS  Φ8/Φ10</t>
  </si>
  <si>
    <t>RETRACTOR DE TEJIDOS BLANDOS (PUNZON)</t>
  </si>
  <si>
    <t>GUIA DE BROCA 3.6mm</t>
  </si>
  <si>
    <t>GUIAS DE BROCA 2.9mm</t>
  </si>
  <si>
    <t>LLAVE  HEXAGONAL EN L SW3</t>
  </si>
  <si>
    <t>INICIADOR CURVO</t>
  </si>
  <si>
    <t>ATORNILLADOR HEXAGONAL EN T</t>
  </si>
  <si>
    <t>MEDIDOR DE PROFUNDIDAD</t>
  </si>
  <si>
    <t>SOPORTE DE TAPA DE EXTREMO BICELADO SW35</t>
  </si>
  <si>
    <t>BROCA Φ3.6</t>
  </si>
  <si>
    <t>BROCAS Φ2.9</t>
  </si>
  <si>
    <t>BROCAS Φ2.7 CORTAS</t>
  </si>
  <si>
    <t xml:space="preserve">MANGO EN T </t>
  </si>
  <si>
    <t>BROCA CON TOPE  Φ5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</si>
  <si>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</si>
  <si>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</si>
  <si>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</si>
  <si>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</si>
  <si>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</si>
  <si>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</si>
  <si>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</si>
  <si>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</si>
  <si>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</si>
  <si>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</si>
  <si>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</si>
  <si>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LLAVE HEXAGONAL EN L SW5</t>
  </si>
  <si>
    <t>TORNILLOS DEBLOQUEO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</si>
  <si>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</si>
  <si>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</si>
  <si>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</si>
  <si>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</si>
  <si>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</si>
  <si>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</si>
  <si>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>MARTILLO MACIZO</t>
  </si>
  <si>
    <t>MANGO PORTA GUIA</t>
  </si>
  <si>
    <t>GUIAS LARGAS</t>
  </si>
  <si>
    <t>PERFORADOR CANULADO</t>
  </si>
  <si>
    <t>LLAVE JACOBS</t>
  </si>
  <si>
    <t>ENTREGADO POR:</t>
  </si>
  <si>
    <t>RECIBIDO POR:</t>
  </si>
  <si>
    <t>INSRUMENTADOR</t>
  </si>
  <si>
    <t>VERIFICADO POR:</t>
  </si>
  <si>
    <t>OBSERVACIONES</t>
  </si>
  <si>
    <t>DR. GARCIA</t>
  </si>
  <si>
    <t>SF-150.106</t>
  </si>
  <si>
    <t xml:space="preserve">PLACA BLOQ. DCP ANGOSTA 4.5/5.0mm*6 ORIF. ACERO </t>
  </si>
  <si>
    <t>SF-150.108</t>
  </si>
  <si>
    <t xml:space="preserve">PLACA BLOQ. DCP ANGOSTA 4.5/5.0mm*8 ORIF. ACERO </t>
  </si>
  <si>
    <t>SF-150.109</t>
  </si>
  <si>
    <t xml:space="preserve">PLACA BLOQ. DCP ANGOSTA 4.5/5.0mm*9 ORIF. ACERO </t>
  </si>
  <si>
    <t>SF-150.110</t>
  </si>
  <si>
    <t>190602844</t>
  </si>
  <si>
    <t xml:space="preserve">PLACA BLOQ. DCP ANGOSTA 4.5/5.0mm*10 ORIF. ACERO </t>
  </si>
  <si>
    <t>SF-150.112</t>
  </si>
  <si>
    <t xml:space="preserve">PLACA BLOQ. DCP ANGOSTA 4.5/5.0mm*12 ORIF. ACERO </t>
  </si>
  <si>
    <t>SF-150.114</t>
  </si>
  <si>
    <t xml:space="preserve">PLACA BLOQ. DCP ANGOSTA 4.5/5.0mm*14 ORIF. ACERO </t>
  </si>
  <si>
    <t>SF-150.116</t>
  </si>
  <si>
    <t xml:space="preserve">PLACA BLOQ. DCP ANGOSTA 4.5/5.0mm*16 ORIF. ACERO </t>
  </si>
  <si>
    <t xml:space="preserve">PLACA BLOQ. DCP ANGOSTA 4.5/5.0mm*7 ORIF. ACERO </t>
  </si>
  <si>
    <t>SF-150.107</t>
  </si>
  <si>
    <t>106.222</t>
  </si>
  <si>
    <t xml:space="preserve">TORNILLO CORTICAL 4.5 *22mm ACERO </t>
  </si>
  <si>
    <t>106.224</t>
  </si>
  <si>
    <t xml:space="preserve">TORNILLO CORTICAL 4.5 *24mm ACERO </t>
  </si>
  <si>
    <t>106.226</t>
  </si>
  <si>
    <t xml:space="preserve">TORNILLO CORTICAL 4.5 *26mm ACERO </t>
  </si>
  <si>
    <t>106.228</t>
  </si>
  <si>
    <t xml:space="preserve">TORNILLO CORTICAL 4.5 *28mm ACERO </t>
  </si>
  <si>
    <t>106.230</t>
  </si>
  <si>
    <t xml:space="preserve">TORNILLO CORTICAL 4.5 *30mm ACERO </t>
  </si>
  <si>
    <t>106.232</t>
  </si>
  <si>
    <t>210936106</t>
  </si>
  <si>
    <t xml:space="preserve">TORNILLO CORTICAL 4.5 *32mm ACERO </t>
  </si>
  <si>
    <t>106.234</t>
  </si>
  <si>
    <t xml:space="preserve">TORNILLO CORTICAL 4.5 *34mm ACERO </t>
  </si>
  <si>
    <t>106.236</t>
  </si>
  <si>
    <t xml:space="preserve">TORNILLO CORTICAL 4.5 *36mm ACERO </t>
  </si>
  <si>
    <t>106.238</t>
  </si>
  <si>
    <t xml:space="preserve">TORNILLO CORTICAL 4.5 *38mm ACERO </t>
  </si>
  <si>
    <t>106.240</t>
  </si>
  <si>
    <t xml:space="preserve">TORNILLO CORTICAL 4.5 *40mm ACERO </t>
  </si>
  <si>
    <t>106.242</t>
  </si>
  <si>
    <t xml:space="preserve">TORNILLO CORTICAL 4.5 *42mm ACERO </t>
  </si>
  <si>
    <t>106.244</t>
  </si>
  <si>
    <t xml:space="preserve">TORNILLO CORTICAL 4.5 *44mm ACERO </t>
  </si>
  <si>
    <t>106.246</t>
  </si>
  <si>
    <t xml:space="preserve">TORNILLO CORTICAL 4.5 *46mm ACERO </t>
  </si>
  <si>
    <t>106.248</t>
  </si>
  <si>
    <t xml:space="preserve">TORNILLO CORTICAL 4.5 *48 MM ACERO </t>
  </si>
  <si>
    <t>106.250</t>
  </si>
  <si>
    <t xml:space="preserve">TORNILLO CORTICAL 4.5 *50mm ACERO </t>
  </si>
  <si>
    <t>106.252</t>
  </si>
  <si>
    <t xml:space="preserve">TORNILLO CORTICAL 4.5 *52mm ACERO </t>
  </si>
  <si>
    <t>106.254</t>
  </si>
  <si>
    <t xml:space="preserve">TORNILLO CORTICAL 4.5 *54mm ACERO </t>
  </si>
  <si>
    <t>106.256</t>
  </si>
  <si>
    <t xml:space="preserve">TORNILLO CORTICAL 4.5 *56mm ACERO </t>
  </si>
  <si>
    <t>106.258</t>
  </si>
  <si>
    <t xml:space="preserve">TORNILLO CORTICAL 4.5 *58mm ACERO </t>
  </si>
  <si>
    <t>106.260</t>
  </si>
  <si>
    <t xml:space="preserve">TORNILLO CORTICAL 4.5 *60mm ACERO </t>
  </si>
  <si>
    <t>106.265</t>
  </si>
  <si>
    <t xml:space="preserve">TORNILLO CORTICAL 4.5 *65mm ACERO </t>
  </si>
  <si>
    <t>106.270</t>
  </si>
  <si>
    <t xml:space="preserve">TORNILLO CORTICAL 4.5 *70mm ACERO </t>
  </si>
  <si>
    <t>106.275</t>
  </si>
  <si>
    <t xml:space="preserve">TORNILLO CORTICAL 4.5 *75mm ACERO </t>
  </si>
  <si>
    <t>106.280</t>
  </si>
  <si>
    <t xml:space="preserve">TORNILLO CORTICAL 4.5 *80mmACERO </t>
  </si>
  <si>
    <t>106.285</t>
  </si>
  <si>
    <t xml:space="preserve">TORNILLO CORTICAL 4.5 *85mm ACERO </t>
  </si>
  <si>
    <t>106.290</t>
  </si>
  <si>
    <t>200112179</t>
  </si>
  <si>
    <t>TORNILLO CORTICAL 4.5*90mm ACERO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</si>
  <si>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</si>
  <si>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</si>
  <si>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</si>
  <si>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</si>
  <si>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</si>
  <si>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</si>
  <si>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</si>
  <si>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</si>
  <si>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</si>
  <si>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</si>
  <si>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</si>
  <si>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</si>
  <si>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</si>
  <si>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</si>
  <si>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</si>
  <si>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</si>
  <si>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</si>
  <si>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</si>
  <si>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</si>
  <si>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</si>
  <si>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</si>
  <si>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</si>
  <si>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</si>
  <si>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</si>
  <si>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</si>
  <si>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</si>
  <si>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</si>
  <si>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</si>
  <si>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</si>
  <si>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</si>
  <si>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</si>
  <si>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</si>
  <si>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</si>
  <si>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</si>
  <si>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</si>
  <si>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</si>
  <si>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</si>
  <si>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</si>
  <si>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</si>
  <si>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</si>
  <si>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</si>
  <si>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</si>
  <si>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</si>
  <si>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</si>
  <si>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</si>
  <si>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</si>
  <si>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</si>
  <si>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</si>
  <si>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</si>
  <si>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</si>
  <si>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</si>
  <si>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</si>
  <si>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</si>
  <si>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</si>
  <si>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</si>
  <si>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</si>
  <si>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</si>
  <si>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</si>
  <si>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</si>
  <si>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</si>
  <si>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</si>
  <si>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</si>
  <si>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</si>
  <si>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</si>
  <si>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30mm ROSCA CORTA ACERO</t>
  </si>
  <si>
    <t>108.035</t>
  </si>
  <si>
    <t>190805268</t>
  </si>
  <si>
    <t>TORNILLOS ESPONJOSOS 6.5* 35mm ROSCA CORTA ACERO</t>
  </si>
  <si>
    <t>108.040</t>
  </si>
  <si>
    <t>190805269</t>
  </si>
  <si>
    <t>TORNILLOS ESPONJOSOS 6.5* 40mm ROSCA CORTA ACERO</t>
  </si>
  <si>
    <t>108.045</t>
  </si>
  <si>
    <t>190805270</t>
  </si>
  <si>
    <t>TORNILLOS ESPONJOSOS 6.5* 45mm ROSCA CORTA ACERO</t>
  </si>
  <si>
    <t>108.050</t>
  </si>
  <si>
    <t>190805271</t>
  </si>
  <si>
    <t>TORNILLOS ESPONJOSOS 6.5* 50mm ROSCA CORTA ACERO</t>
  </si>
  <si>
    <t>108.055</t>
  </si>
  <si>
    <t>190805272</t>
  </si>
  <si>
    <t>TORNILLOS ESPONJOSOS 6.5* 55mm ROSCA CORTA ACERO</t>
  </si>
  <si>
    <t>108.060</t>
  </si>
  <si>
    <t>190805273</t>
  </si>
  <si>
    <t>TORNILLOS ESPONJOSOS 6.5* 60mm ROSCA CORTA ACERO</t>
  </si>
  <si>
    <t>108.065</t>
  </si>
  <si>
    <t>190805274</t>
  </si>
  <si>
    <t>TORNILLOS ESPONJOSOS 6.5* 65mm ROSCA CORTA ACERO</t>
  </si>
  <si>
    <t>108.070</t>
  </si>
  <si>
    <t>190805275</t>
  </si>
  <si>
    <t>TORNILLOS ESPONJOSOS 6.5* 70mm ROSCA CORTA ACERO</t>
  </si>
  <si>
    <t>108.075</t>
  </si>
  <si>
    <t>190805276</t>
  </si>
  <si>
    <t>TORNILLOS ESPONJOSOS 6.5* 75mm ROSCA CORTA ACERO</t>
  </si>
  <si>
    <t>108.080</t>
  </si>
  <si>
    <t>190805277</t>
  </si>
  <si>
    <t>TORNILLOS ESPONJOSOS 6.5* 80mm ROSCA CORTA ACERO</t>
  </si>
  <si>
    <t>108.085</t>
  </si>
  <si>
    <t>190805278</t>
  </si>
  <si>
    <t>TORNILLOS ESPONJOSOS 6.5* 85mm ROSCA CORTA ACERO</t>
  </si>
  <si>
    <t>108.090</t>
  </si>
  <si>
    <t>190805279</t>
  </si>
  <si>
    <t>TORNILLOS ESPONJOSOS 6.5* 90mm ROSCA CORTA ACERO</t>
  </si>
  <si>
    <t>108.095</t>
  </si>
  <si>
    <t>190805280</t>
  </si>
  <si>
    <t>TORNILLOS ESPONJOSOS 6.5* 95mm ROSCA CORTA ACERO</t>
  </si>
  <si>
    <t>108.100</t>
  </si>
  <si>
    <t>TORNILLOS ESPONJOSOS 6.5* 100mm ROSCA CORTA ACERO</t>
  </si>
  <si>
    <t>109.040</t>
  </si>
  <si>
    <t>190805265</t>
  </si>
  <si>
    <t>TORNILLOS ESPONJOSOS 6.5* 40mm ROSCA LARGA ACERO</t>
  </si>
  <si>
    <t>109.045</t>
  </si>
  <si>
    <t>190805266</t>
  </si>
  <si>
    <t>TORNILLOS ESPONJOSOS 6.5* 45mm ROSCA LARGA ACERO</t>
  </si>
  <si>
    <t>109.050</t>
  </si>
  <si>
    <t>190805267</t>
  </si>
  <si>
    <t>TORNILLOS ESPONJOSOS 6.5* 50mm ROSCA LARGA ACERO</t>
  </si>
  <si>
    <t>109.055</t>
  </si>
  <si>
    <t>TORNILLOS ESPONJOSOS 6.5* 55mm ROSCA LARGA ACERO</t>
  </si>
  <si>
    <t>109.060</t>
  </si>
  <si>
    <t>TORNILLOS ESPONJOSOS 6.5* 60mm ROSCA LARGA ACERO</t>
  </si>
  <si>
    <t>109.065</t>
  </si>
  <si>
    <t>TORNILLOS ESPONJOSOS 6.5* 65mm ROSCA LARGA ACERO</t>
  </si>
  <si>
    <t>109.070</t>
  </si>
  <si>
    <t>TORNILLOS ESPONJOSOS 6.5* 70mm ROSCA LARGA ACERO</t>
  </si>
  <si>
    <t>109.075</t>
  </si>
  <si>
    <t>TORNILLOS ESPONJOSOS 6.5* 75mm ROSCA LARGA ACERO</t>
  </si>
  <si>
    <t>109.080</t>
  </si>
  <si>
    <t>TORNILLOS ESPONJOSOS 6.5* 80mm ROSCA LARGA ACERO</t>
  </si>
  <si>
    <t>109.085</t>
  </si>
  <si>
    <t>TORNILLOS ESPONJOSOS 6.5* 85mm ROSCA LARGA ACERO</t>
  </si>
  <si>
    <t>109.090</t>
  </si>
  <si>
    <t>TORNILLOS ESPONJOSOS 6.5* 90mm ROSCA LARGA ACERO</t>
  </si>
  <si>
    <t>109.095</t>
  </si>
  <si>
    <t>TORNILLOS ESPONJOSOS 6.5* 95mm ROSCA LARGA ACERO</t>
  </si>
  <si>
    <t>109.100</t>
  </si>
  <si>
    <t>TORNILLOS ESPONJOSOS 6.5* 100mm ROSCA LARGA ACERO</t>
  </si>
  <si>
    <t>109.105</t>
  </si>
  <si>
    <t>TORNILLOS ESPONJOSOS 6.5* 105mm ROSCA LARGA ACERO</t>
  </si>
  <si>
    <t>109.110</t>
  </si>
  <si>
    <t>TORNILLOS ESPONJOSOS 6.5* 110mm ROSCA LARGA ACERO</t>
  </si>
  <si>
    <t>110.030</t>
  </si>
  <si>
    <t>190805260</t>
  </si>
  <si>
    <t>TORNILLOS ESPONJOSOS 6.5* 30mm ROSCA FULL ACERO</t>
  </si>
  <si>
    <t>110.035</t>
  </si>
  <si>
    <t>190805261</t>
  </si>
  <si>
    <t>TORNILLOS ESPONJOSOS 6.5* 35mm ROSCA FULL ACERO</t>
  </si>
  <si>
    <t>110.040</t>
  </si>
  <si>
    <t>190805262</t>
  </si>
  <si>
    <t>TORNILLOS ESPONJOSOS 6.5* 40mm ROSCA FULL ACERO</t>
  </si>
  <si>
    <t>110.045</t>
  </si>
  <si>
    <t>190805263</t>
  </si>
  <si>
    <t>TORNILLOS ESPONJOSOS 6.5* 45mm ROSCA FULL ACERO</t>
  </si>
  <si>
    <t>110.050</t>
  </si>
  <si>
    <t>190805264</t>
  </si>
  <si>
    <t>TORNILLOS ESPONJOSOS 6.5* 50mm ROSCA FULL ACERO</t>
  </si>
  <si>
    <t>110.055</t>
  </si>
  <si>
    <t>TORNILLOS ESPONJOSOS 6.5* 55mmROSCA FULL ACERO</t>
  </si>
  <si>
    <t>110.060</t>
  </si>
  <si>
    <t>TORNILLOS ESPONJOSOS 6.5* 60mm ROSCA FULL ACERO</t>
  </si>
  <si>
    <t>110.065</t>
  </si>
  <si>
    <t>TORNILLOS ESPONJOSOS 6.5* 65mm ROSCA FULL ACERO</t>
  </si>
  <si>
    <t>110.070</t>
  </si>
  <si>
    <t>TORNILLOS ESPONJOSOS 6.5* 70mm ROSCA FULL ACERO</t>
  </si>
  <si>
    <t>110.075</t>
  </si>
  <si>
    <t>TORNILLOS ESPONJOSOS 6.5* 75mm ROSCA FULL ACERO</t>
  </si>
  <si>
    <t>110.080</t>
  </si>
  <si>
    <t>TORNILLOS ESPONJOSOS 6.5* 80mm ROSCA FULL ACERO</t>
  </si>
  <si>
    <t>110.085</t>
  </si>
  <si>
    <t>TORNILLOS ESPONJOSOS 6.5* 85mm ROSCA FULL ACERO</t>
  </si>
  <si>
    <t>110.090</t>
  </si>
  <si>
    <t>TORNILLOS ESPONJOSOS 6.5* 90mm ROSCA FULL ACERO</t>
  </si>
  <si>
    <t>110.095</t>
  </si>
  <si>
    <t>TORNILLOS ESPONJOSOS 6.5* 95mm ROSCA FULL ACERO</t>
  </si>
  <si>
    <t>110.100</t>
  </si>
  <si>
    <t>TORNILLOS ESPONJOSOS 6.5* 100mm ROSCA FULL ACERO</t>
  </si>
  <si>
    <t>115.020</t>
  </si>
  <si>
    <t>200316715</t>
  </si>
  <si>
    <t>ARANDELA 4.5 mm ACERO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</si>
  <si>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</si>
  <si>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</si>
  <si>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</si>
  <si>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</si>
  <si>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</si>
  <si>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</si>
  <si>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</si>
  <si>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</si>
  <si>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</si>
  <si>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</si>
  <si>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</si>
  <si>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</si>
  <si>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</si>
  <si>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</si>
  <si>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</si>
  <si>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</si>
  <si>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</si>
  <si>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</si>
  <si>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</si>
  <si>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</si>
  <si>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</si>
  <si>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</si>
  <si>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</si>
  <si>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</si>
  <si>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</si>
  <si>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</si>
  <si>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</si>
  <si>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</si>
  <si>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</si>
  <si>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</si>
  <si>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</si>
  <si>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</si>
  <si>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</si>
  <si>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</si>
  <si>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</si>
  <si>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</si>
  <si>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</si>
  <si>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</si>
  <si>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</si>
  <si>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</si>
  <si>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</si>
  <si>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</si>
  <si>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</si>
  <si>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</si>
  <si>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ADAPTADOR ANCLAJE RAPIDO</t>
  </si>
  <si>
    <t>BATERIAS # 9 # 10</t>
  </si>
  <si>
    <t>INSTRUMENTAL SET 4.5/6.5 # 3</t>
  </si>
  <si>
    <t>CLINICA SANTA MARTHA</t>
  </si>
  <si>
    <t>MILAGRO</t>
  </si>
  <si>
    <t>17:00PM</t>
  </si>
  <si>
    <t>NEIQ0853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</si>
</sst>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2" fillId="0" borderId="0" xfId="0" applyFont="1"/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10" fillId="0" borderId="0" xfId="0" applyFont="1"/>
    <xf numFmtId="0" fontId="7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2" fillId="0" borderId="0" xfId="0" applyFont="1" applyAlignment="1">
      <alignment horizontal="center"/>
    </xf>
    <xf numFmtId="0" fontId="15" fillId="4" borderId="2" xfId="0" applyFont="1" applyFill="1" applyBorder="1"/>
    <xf numFmtId="0" fontId="15" fillId="2" borderId="0" xfId="0" applyFont="1" applyFill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49" fontId="17" fillId="2" borderId="1" xfId="0" applyNumberFormat="1" applyFont="1" applyFill="1" applyBorder="1" applyAlignment="1">
      <alignment horizontal="left"/>
    </xf>
    <xf numFmtId="1" fontId="17" fillId="2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49" fontId="17" fillId="6" borderId="1" xfId="0" applyNumberFormat="1" applyFont="1" applyFill="1" applyBorder="1" applyAlignment="1">
      <alignment horizontal="left"/>
    </xf>
    <xf numFmtId="0" fontId="17" fillId="2" borderId="1" xfId="0" applyFont="1" applyFill="1" applyBorder="1" applyAlignment="1">
      <alignment horizontal="center"/>
    </xf>
    <xf numFmtId="1" fontId="18" fillId="2" borderId="1" xfId="0" applyNumberFormat="1" applyFont="1" applyFill="1" applyBorder="1" applyAlignment="1">
      <alignment horizontal="center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0" fontId="17" fillId="6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7" fillId="2" borderId="1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/>
    <xf numFmtId="1" fontId="17" fillId="0" borderId="0" xfId="0" applyNumberFormat="1" applyFont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9" fillId="0" borderId="3" xfId="0" applyFont="1" applyBorder="1" applyAlignment="1">
      <alignment horizontal="center"/>
    </xf>
    <xf numFmtId="0" fontId="19" fillId="0" borderId="1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1" fillId="0" borderId="1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22" fillId="0" borderId="0" xfId="0" applyFont="1"/>
    <xf numFmtId="0" fontId="22" fillId="0" borderId="4" xfId="0" applyFont="1" applyBorder="1"/>
    <xf numFmtId="0" fontId="1" fillId="0" borderId="0" xfId="0" applyFont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2" fillId="0" borderId="4" xfId="0" applyFont="1" applyBorder="1"/>
    <xf numFmtId="0" fontId="11" fillId="2" borderId="1" xfId="0" applyFont="1" applyFill="1" applyBorder="1" applyAlignment="1">
      <alignment vertical="center"/>
    </xf>
    <xf numFmtId="49" fontId="19" fillId="2" borderId="1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left"/>
    </xf>
    <xf numFmtId="49" fontId="19" fillId="6" borderId="1" xfId="0" applyNumberFormat="1" applyFont="1" applyFill="1" applyBorder="1" applyAlignment="1">
      <alignment horizontal="center"/>
    </xf>
    <xf numFmtId="0" fontId="19" fillId="6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3" fontId="19" fillId="2" borderId="1" xfId="0" applyNumberFormat="1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3" fontId="23" fillId="2" borderId="1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0" fillId="0" borderId="1" xfId="0" applyBorder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</cellXfs>
  <cellStyles count="3">
    <cellStyle name="Moneda 2" xfId="2" xr:uid="{CCAC7A1F-AD8F-41B3-A4C2-E74A5B2429C8}"/>
    <cellStyle name="Normal" xfId="0" builtinId="0"/>
    <cellStyle name="Normal 2" xfId="1" xr:uid="{2A09962C-2EA1-4CE6-B6E4-BBFB4DC7F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31191</xdr:colOff>
      <xdr:row>0</xdr:row>
      <xdr:rowOff>0</xdr:rowOff>
    </xdr:from>
    <xdr:to>
      <xdr:col>1</xdr:col>
      <xdr:colOff>1647825</xdr:colOff>
      <xdr:row>5</xdr:row>
      <xdr:rowOff>66674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9045BF-B2E0-4DE8-8FDD-BC425EE297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1191" y="0"/>
          <a:ext cx="2997759" cy="1438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F1C1-3624-4E4D-B124-0DB14C2769C6}">
  <dimension ref="A1:N299"/>
  <sheetViews>
    <sheetView tabSelected="1" workbookViewId="0">
      <selection activeCell="G12" sqref="G12"/>
    </sheetView>
  </sheetViews>
  <sheetFormatPr baseColWidth="10" defaultColWidth="8.42578125" defaultRowHeight="20.100000000000001" customHeight="1" x14ac:dyDescent="0.2"/>
  <cols>
    <col min="1" max="1" width="20.7109375" style="12" bestFit="1" customWidth="1"/>
    <col min="2" max="2" width="24.85546875" style="12" customWidth="1"/>
    <col min="3" max="3" width="87.7109375" style="12" customWidth="1"/>
    <col min="4" max="4" width="22.7109375" style="12" bestFit="1" customWidth="1"/>
    <col min="5" max="5" width="17.85546875" style="12" bestFit="1" customWidth="1"/>
    <col min="6" max="16384" width="8.42578125" style="12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93" t="s">
        <v>0</v>
      </c>
      <c r="B2" s="93"/>
      <c r="C2" s="93"/>
      <c r="D2" s="93"/>
      <c r="E2" s="93"/>
      <c r="F2" s="2"/>
      <c r="G2" s="2"/>
      <c r="H2" s="2"/>
      <c r="I2" s="2"/>
      <c r="J2" s="3"/>
      <c r="K2" s="4"/>
    </row>
    <row r="3" spans="1:14" customFormat="1" ht="23.25" x14ac:dyDescent="0.35">
      <c r="A3" s="93" t="s">
        <v>1</v>
      </c>
      <c r="B3" s="93"/>
      <c r="C3" s="93"/>
      <c r="D3" s="93"/>
      <c r="E3" s="93"/>
      <c r="F3" s="5"/>
      <c r="G3" s="5"/>
      <c r="H3" s="5"/>
      <c r="I3" s="5"/>
      <c r="J3" s="5"/>
      <c r="K3" s="5"/>
    </row>
    <row r="4" spans="1:14" customFormat="1" ht="23.25" x14ac:dyDescent="0.35">
      <c r="A4" s="94" t="s">
        <v>2</v>
      </c>
      <c r="B4" s="94"/>
      <c r="C4" s="94"/>
      <c r="D4" s="94"/>
      <c r="E4" s="94"/>
      <c r="F4" s="5"/>
      <c r="G4" s="5"/>
      <c r="H4" s="5"/>
      <c r="I4" s="5"/>
      <c r="J4" s="5"/>
      <c r="K4" s="5"/>
      <c r="L4" s="6"/>
      <c r="M4" s="95"/>
      <c r="N4" s="95"/>
    </row>
    <row r="5" spans="1:14" s="6" customFormat="1" ht="20.100000000000001" customHeight="1" x14ac:dyDescent="0.2">
      <c r="M5" s="95"/>
      <c r="N5" s="95"/>
    </row>
    <row r="6" spans="1:14" s="6" customFormat="1" ht="20.100000000000001" customHeight="1" x14ac:dyDescent="0.2">
      <c r="M6" s="7"/>
      <c r="N6" s="7"/>
    </row>
    <row r="7" spans="1:14" s="6" customFormat="1" ht="20.100000000000001" customHeight="1" x14ac:dyDescent="0.2">
      <c r="A7" s="8" t="s">
        <v>3</v>
      </c>
      <c r="B7" s="8"/>
      <c r="C7" s="9">
        <f ca="1">NOW()</f>
        <v>44963.554832291666</v>
      </c>
      <c r="D7" s="8" t="s">
        <v>4</v>
      </c>
      <c r="E7" s="69" t="s">
        <v>440</v>
      </c>
      <c r="M7" s="7"/>
      <c r="N7" s="7"/>
    </row>
    <row r="8" spans="1:14" s="6" customFormat="1" ht="20.100000000000001" customHeight="1" x14ac:dyDescent="0.25">
      <c r="A8" s="11"/>
      <c r="B8" s="11"/>
      <c r="C8" s="11"/>
      <c r="D8" s="11"/>
      <c r="E8" s="11"/>
      <c r="M8" s="7"/>
      <c r="N8" s="7"/>
    </row>
    <row r="9" spans="1:14" s="6" customFormat="1" ht="20.100000000000001" customHeight="1" x14ac:dyDescent="0.2">
      <c r="A9" s="8" t="s">
        <v>5</v>
      </c>
      <c r="B9" s="8"/>
      <c r="C9" s="96" t="s">
        <v>437</v>
      </c>
      <c r="D9" s="14" t="s">
        <v>6</v>
      </c>
      <c r="E9" s="15"/>
      <c r="M9" s="7"/>
      <c r="N9" s="7"/>
    </row>
    <row r="10" spans="1:14" s="6" customFormat="1" ht="20.100000000000001" customHeight="1" x14ac:dyDescent="0.25">
      <c r="A10" s="11"/>
      <c r="B10" s="11"/>
      <c r="C10" s="11"/>
      <c r="D10" s="11"/>
      <c r="E10" s="11"/>
      <c r="M10" s="7"/>
      <c r="N10" s="7"/>
    </row>
    <row r="11" spans="1:14" s="6" customFormat="1" ht="29.45" customHeight="1" x14ac:dyDescent="0.2">
      <c r="A11" s="8" t="s">
        <v>7</v>
      </c>
      <c r="B11" s="8"/>
      <c r="C11" s="97" t="s">
        <v>438</v>
      </c>
      <c r="D11" s="14" t="s">
        <v>8</v>
      </c>
      <c r="E11" s="13" t="s">
        <v>9</v>
      </c>
      <c r="M11" s="7"/>
      <c r="N11" s="7"/>
    </row>
    <row r="12" spans="1:14" s="6" customFormat="1" ht="20.100000000000001" customHeight="1" x14ac:dyDescent="0.25">
      <c r="A12" s="11"/>
      <c r="B12" s="11"/>
      <c r="C12" s="11"/>
      <c r="D12" s="11"/>
      <c r="E12" s="11"/>
      <c r="M12" s="17"/>
      <c r="N12" s="17"/>
    </row>
    <row r="13" spans="1:14" s="6" customFormat="1" ht="20.100000000000001" customHeight="1" x14ac:dyDescent="0.2">
      <c r="A13" s="8" t="s">
        <v>10</v>
      </c>
      <c r="B13" s="8"/>
      <c r="C13" s="9">
        <v>44963</v>
      </c>
      <c r="D13" s="14" t="s">
        <v>11</v>
      </c>
      <c r="E13" s="18" t="s">
        <v>439</v>
      </c>
      <c r="M13" s="17"/>
      <c r="N13" s="17"/>
    </row>
    <row r="14" spans="1:14" s="6" customFormat="1" ht="20.100000000000001" customHeight="1" x14ac:dyDescent="0.25">
      <c r="A14" s="11"/>
      <c r="B14" s="11"/>
      <c r="C14" s="11"/>
      <c r="D14" s="11"/>
      <c r="E14" s="11"/>
      <c r="F14" s="19"/>
      <c r="M14" s="20"/>
      <c r="N14" s="20"/>
    </row>
    <row r="15" spans="1:14" s="6" customFormat="1" ht="20.100000000000001" customHeight="1" x14ac:dyDescent="0.2">
      <c r="A15" s="8" t="s">
        <v>12</v>
      </c>
      <c r="B15" s="8"/>
      <c r="C15" s="13" t="s">
        <v>141</v>
      </c>
      <c r="D15" s="16"/>
      <c r="E15" s="21"/>
      <c r="F15" s="16"/>
      <c r="M15" s="20"/>
      <c r="N15" s="20"/>
    </row>
    <row r="16" spans="1:14" s="6" customFormat="1" ht="20.100000000000001" customHeight="1" x14ac:dyDescent="0.25">
      <c r="A16" s="11"/>
      <c r="B16" s="11"/>
      <c r="C16" s="11"/>
      <c r="D16" s="11"/>
      <c r="E16" s="11"/>
      <c r="F16" s="19"/>
      <c r="M16" s="20"/>
      <c r="N16" s="20"/>
    </row>
    <row r="17" spans="1:14" s="6" customFormat="1" ht="20.100000000000001" customHeight="1" x14ac:dyDescent="0.2">
      <c r="A17" s="8" t="s">
        <v>13</v>
      </c>
      <c r="B17" s="8"/>
      <c r="C17" s="13"/>
      <c r="D17" s="14" t="s">
        <v>14</v>
      </c>
      <c r="E17" s="18"/>
      <c r="F17" s="16"/>
      <c r="M17" s="20"/>
      <c r="N17" s="20"/>
    </row>
    <row r="18" spans="1:14" s="6" customFormat="1" ht="20.100000000000001" customHeight="1" x14ac:dyDescent="0.25">
      <c r="A18" s="11"/>
      <c r="B18" s="11"/>
      <c r="C18" s="11"/>
      <c r="D18" s="11"/>
      <c r="E18" s="11"/>
      <c r="F18" s="19"/>
      <c r="M18" s="22"/>
      <c r="N18" s="22"/>
    </row>
    <row r="19" spans="1:14" s="6" customFormat="1" ht="20.100000000000001" customHeight="1" x14ac:dyDescent="0.2">
      <c r="A19" s="8" t="s">
        <v>15</v>
      </c>
      <c r="B19" s="8"/>
      <c r="C19" s="23"/>
      <c r="D19" s="10"/>
      <c r="E19" s="24"/>
      <c r="F19" s="25"/>
      <c r="M19" s="22"/>
      <c r="N19" s="22"/>
    </row>
    <row r="20" spans="1:14" s="6" customFormat="1" ht="20.100000000000001" customHeight="1" x14ac:dyDescent="0.2">
      <c r="A20" s="26"/>
      <c r="B20" s="26"/>
      <c r="C20" s="12"/>
      <c r="D20" s="12"/>
      <c r="E20" s="12"/>
      <c r="F20" s="12"/>
      <c r="M20" s="22"/>
      <c r="N20" s="22"/>
    </row>
    <row r="21" spans="1:14" s="6" customFormat="1" ht="20.100000000000001" customHeight="1" x14ac:dyDescent="0.2">
      <c r="A21" s="27"/>
      <c r="B21" s="27"/>
      <c r="C21" s="27"/>
      <c r="D21" s="27"/>
      <c r="E21" s="27"/>
      <c r="F21" s="28"/>
      <c r="M21" s="22"/>
      <c r="N21" s="22"/>
    </row>
    <row r="22" spans="1:14" s="6" customFormat="1" ht="30" customHeight="1" x14ac:dyDescent="0.2">
      <c r="A22" s="29" t="s">
        <v>16</v>
      </c>
      <c r="B22" s="29" t="s">
        <v>17</v>
      </c>
      <c r="C22" s="29" t="s">
        <v>18</v>
      </c>
      <c r="D22" s="29" t="s">
        <v>19</v>
      </c>
      <c r="E22" s="29" t="s">
        <v>20</v>
      </c>
      <c r="M22" s="22"/>
      <c r="N22" s="22"/>
    </row>
    <row r="23" spans="1:14" ht="18" x14ac:dyDescent="0.25">
      <c r="A23" s="30" t="s">
        <v>21</v>
      </c>
      <c r="B23" s="30" t="s">
        <v>22</v>
      </c>
      <c r="C23" s="31" t="s">
        <v>23</v>
      </c>
      <c r="D23" s="32">
        <v>1</v>
      </c>
      <c r="E23" s="33"/>
    </row>
    <row r="24" spans="1:14" ht="18" x14ac:dyDescent="0.25">
      <c r="A24" s="30" t="s">
        <v>24</v>
      </c>
      <c r="B24" s="30" t="s">
        <v>25</v>
      </c>
      <c r="C24" s="31" t="s">
        <v>26</v>
      </c>
      <c r="D24" s="32">
        <v>1</v>
      </c>
      <c r="E24" s="33"/>
    </row>
    <row r="25" spans="1:14" ht="18" x14ac:dyDescent="0.25">
      <c r="A25" s="34" t="s">
        <v>27</v>
      </c>
      <c r="B25" s="34">
        <v>2200043665</v>
      </c>
      <c r="C25" s="35" t="s">
        <v>28</v>
      </c>
      <c r="D25" s="32">
        <v>1</v>
      </c>
      <c r="E25" s="33"/>
    </row>
    <row r="26" spans="1:14" ht="18" x14ac:dyDescent="0.25">
      <c r="A26" s="34" t="s">
        <v>29</v>
      </c>
      <c r="B26" s="34">
        <v>1208090540</v>
      </c>
      <c r="C26" s="35" t="s">
        <v>30</v>
      </c>
      <c r="D26" s="32">
        <v>1</v>
      </c>
      <c r="E26" s="33"/>
    </row>
    <row r="27" spans="1:14" ht="18" x14ac:dyDescent="0.25">
      <c r="A27" s="34" t="s">
        <v>31</v>
      </c>
      <c r="B27" s="34">
        <v>1207310310</v>
      </c>
      <c r="C27" s="35" t="s">
        <v>32</v>
      </c>
      <c r="D27" s="32">
        <v>1</v>
      </c>
      <c r="E27" s="33"/>
    </row>
    <row r="28" spans="1:14" ht="18" x14ac:dyDescent="0.25">
      <c r="A28" s="34" t="s">
        <v>33</v>
      </c>
      <c r="B28" s="34">
        <v>1207261260</v>
      </c>
      <c r="C28" s="35" t="s">
        <v>34</v>
      </c>
      <c r="D28" s="32">
        <v>1</v>
      </c>
      <c r="E28" s="33"/>
    </row>
    <row r="29" spans="1:14" ht="18" x14ac:dyDescent="0.25">
      <c r="A29" s="30" t="s">
        <v>35</v>
      </c>
      <c r="B29" s="30">
        <v>1208060220</v>
      </c>
      <c r="C29" s="31" t="s">
        <v>36</v>
      </c>
      <c r="D29" s="32">
        <v>1</v>
      </c>
      <c r="E29" s="33"/>
    </row>
    <row r="30" spans="1:14" ht="18" x14ac:dyDescent="0.25">
      <c r="A30" s="30" t="s">
        <v>37</v>
      </c>
      <c r="B30" s="30">
        <v>1207310340</v>
      </c>
      <c r="C30" s="31" t="s">
        <v>38</v>
      </c>
      <c r="D30" s="32">
        <v>1</v>
      </c>
      <c r="E30" s="33"/>
    </row>
    <row r="31" spans="1:14" ht="18" x14ac:dyDescent="0.25">
      <c r="A31" s="30" t="s">
        <v>39</v>
      </c>
      <c r="B31" s="30">
        <v>1207310350</v>
      </c>
      <c r="C31" s="31" t="s">
        <v>40</v>
      </c>
      <c r="D31" s="32">
        <v>1</v>
      </c>
      <c r="E31" s="33"/>
    </row>
    <row r="32" spans="1:14" ht="18" x14ac:dyDescent="0.25">
      <c r="A32" s="30" t="s">
        <v>41</v>
      </c>
      <c r="B32" s="30">
        <v>1207310360</v>
      </c>
      <c r="C32" s="31" t="s">
        <v>42</v>
      </c>
      <c r="D32" s="32">
        <v>1</v>
      </c>
      <c r="E32" s="33"/>
    </row>
    <row r="33" spans="1:5" ht="18" x14ac:dyDescent="0.25">
      <c r="A33" s="30" t="s">
        <v>43</v>
      </c>
      <c r="B33" s="30">
        <v>1912170182</v>
      </c>
      <c r="C33" s="31" t="s">
        <v>44</v>
      </c>
      <c r="D33" s="32">
        <v>1</v>
      </c>
      <c r="E33" s="33"/>
    </row>
    <row r="34" spans="1:5" ht="18" x14ac:dyDescent="0.25">
      <c r="A34" s="30" t="s">
        <v>45</v>
      </c>
      <c r="B34" s="30">
        <v>1207261360</v>
      </c>
      <c r="C34" s="31" t="s">
        <v>46</v>
      </c>
      <c r="D34" s="32">
        <v>1</v>
      </c>
      <c r="E34" s="33"/>
    </row>
    <row r="35" spans="1:5" ht="18" x14ac:dyDescent="0.25">
      <c r="A35" s="34" t="s">
        <v>47</v>
      </c>
      <c r="B35" s="34">
        <v>1207310390</v>
      </c>
      <c r="C35" s="35" t="s">
        <v>48</v>
      </c>
      <c r="D35" s="32">
        <v>1</v>
      </c>
      <c r="E35" s="33"/>
    </row>
    <row r="36" spans="1:5" ht="18" x14ac:dyDescent="0.25">
      <c r="A36" s="34" t="s">
        <v>49</v>
      </c>
      <c r="B36" s="34">
        <v>1207261380</v>
      </c>
      <c r="C36" s="35" t="s">
        <v>50</v>
      </c>
      <c r="D36" s="32">
        <v>1</v>
      </c>
      <c r="E36" s="33"/>
    </row>
    <row r="37" spans="1:5" ht="18" x14ac:dyDescent="0.25">
      <c r="A37" s="30" t="s">
        <v>51</v>
      </c>
      <c r="B37" s="30" t="s">
        <v>52</v>
      </c>
      <c r="C37" s="31" t="s">
        <v>53</v>
      </c>
      <c r="D37" s="32">
        <v>0</v>
      </c>
      <c r="E37" s="33"/>
    </row>
    <row r="38" spans="1:5" ht="18" x14ac:dyDescent="0.25">
      <c r="A38" s="36" t="s">
        <v>54</v>
      </c>
      <c r="B38" s="36">
        <v>1209070770</v>
      </c>
      <c r="C38" s="35" t="s">
        <v>55</v>
      </c>
      <c r="D38" s="32">
        <v>0</v>
      </c>
      <c r="E38" s="33"/>
    </row>
    <row r="39" spans="1:5" ht="18" x14ac:dyDescent="0.25">
      <c r="A39" s="34" t="s">
        <v>56</v>
      </c>
      <c r="B39" s="34">
        <v>1200700105</v>
      </c>
      <c r="C39" s="35" t="s">
        <v>57</v>
      </c>
      <c r="D39" s="32">
        <v>1</v>
      </c>
      <c r="E39" s="33"/>
    </row>
    <row r="40" spans="1:5" ht="18" x14ac:dyDescent="0.25">
      <c r="A40" s="34" t="s">
        <v>58</v>
      </c>
      <c r="B40" s="34">
        <v>1207261420</v>
      </c>
      <c r="C40" s="35" t="s">
        <v>59</v>
      </c>
      <c r="D40" s="32">
        <v>1</v>
      </c>
      <c r="E40" s="33"/>
    </row>
    <row r="41" spans="1:5" ht="18" x14ac:dyDescent="0.25">
      <c r="A41" s="34"/>
      <c r="B41" s="34"/>
      <c r="C41" s="35"/>
      <c r="D41" s="37">
        <f>SUM(D23:D40)</f>
        <v>16</v>
      </c>
      <c r="E41" s="33"/>
    </row>
    <row r="42" spans="1:5" ht="18" x14ac:dyDescent="0.25">
      <c r="A42" s="38" t="s">
        <v>60</v>
      </c>
      <c r="B42" s="38">
        <v>2100006287</v>
      </c>
      <c r="C42" s="39" t="s">
        <v>61</v>
      </c>
      <c r="D42" s="32">
        <v>4</v>
      </c>
      <c r="E42" s="33"/>
    </row>
    <row r="43" spans="1:5" ht="18" x14ac:dyDescent="0.25">
      <c r="A43" s="34" t="s">
        <v>62</v>
      </c>
      <c r="B43" s="34" t="s">
        <v>63</v>
      </c>
      <c r="C43" s="40" t="s">
        <v>64</v>
      </c>
      <c r="D43" s="32">
        <v>4</v>
      </c>
      <c r="E43" s="33"/>
    </row>
    <row r="44" spans="1:5" ht="18" x14ac:dyDescent="0.25">
      <c r="A44" s="34" t="s">
        <v>65</v>
      </c>
      <c r="B44" s="34">
        <v>2100007516</v>
      </c>
      <c r="C44" s="40" t="s">
        <v>66</v>
      </c>
      <c r="D44" s="32">
        <v>0</v>
      </c>
      <c r="E44" s="33"/>
    </row>
    <row r="45" spans="1:5" ht="18" x14ac:dyDescent="0.25">
      <c r="A45" s="30" t="s">
        <v>67</v>
      </c>
      <c r="B45" s="30" t="s">
        <v>63</v>
      </c>
      <c r="C45" s="41" t="s">
        <v>68</v>
      </c>
      <c r="D45" s="32">
        <v>4</v>
      </c>
      <c r="E45" s="33"/>
    </row>
    <row r="46" spans="1:5" ht="18" x14ac:dyDescent="0.25">
      <c r="A46" s="30" t="s">
        <v>69</v>
      </c>
      <c r="B46" s="30">
        <v>2000112449</v>
      </c>
      <c r="C46" s="41" t="s">
        <v>70</v>
      </c>
      <c r="D46" s="32">
        <v>0</v>
      </c>
      <c r="E46" s="33"/>
    </row>
    <row r="47" spans="1:5" ht="18" x14ac:dyDescent="0.25">
      <c r="A47" s="34" t="s">
        <v>71</v>
      </c>
      <c r="B47" s="34" t="s">
        <v>63</v>
      </c>
      <c r="C47" s="40" t="s">
        <v>72</v>
      </c>
      <c r="D47" s="32">
        <v>4</v>
      </c>
      <c r="E47" s="33"/>
    </row>
    <row r="48" spans="1:5" ht="18" x14ac:dyDescent="0.25">
      <c r="A48" s="34" t="s">
        <v>73</v>
      </c>
      <c r="B48" s="34">
        <v>2100010389</v>
      </c>
      <c r="C48" s="40" t="s">
        <v>74</v>
      </c>
      <c r="D48" s="32">
        <v>4</v>
      </c>
      <c r="E48" s="33"/>
    </row>
    <row r="49" spans="1:5" ht="18" x14ac:dyDescent="0.25">
      <c r="A49" s="30" t="s">
        <v>75</v>
      </c>
      <c r="B49" s="30" t="s">
        <v>76</v>
      </c>
      <c r="C49" s="41" t="s">
        <v>77</v>
      </c>
      <c r="D49" s="32">
        <v>4</v>
      </c>
      <c r="E49" s="33"/>
    </row>
    <row r="50" spans="1:5" ht="18" x14ac:dyDescent="0.25">
      <c r="A50" s="30" t="s">
        <v>78</v>
      </c>
      <c r="B50" s="30">
        <v>2100010646</v>
      </c>
      <c r="C50" s="41" t="s">
        <v>79</v>
      </c>
      <c r="D50" s="32">
        <v>4</v>
      </c>
      <c r="E50" s="33"/>
    </row>
    <row r="51" spans="1:5" ht="18" x14ac:dyDescent="0.25">
      <c r="A51" s="34" t="s">
        <v>80</v>
      </c>
      <c r="B51" s="34" t="s">
        <v>76</v>
      </c>
      <c r="C51" s="40" t="s">
        <v>81</v>
      </c>
      <c r="D51" s="32">
        <v>4</v>
      </c>
      <c r="E51" s="33"/>
    </row>
    <row r="52" spans="1:5" ht="18" x14ac:dyDescent="0.25">
      <c r="A52" s="34" t="s">
        <v>82</v>
      </c>
      <c r="B52" s="34" t="s">
        <v>83</v>
      </c>
      <c r="C52" s="40" t="s">
        <v>84</v>
      </c>
      <c r="D52" s="32">
        <v>0</v>
      </c>
      <c r="E52" s="33"/>
    </row>
    <row r="53" spans="1:5" ht="18" x14ac:dyDescent="0.25">
      <c r="A53" s="30" t="s">
        <v>85</v>
      </c>
      <c r="B53" s="30" t="s">
        <v>76</v>
      </c>
      <c r="C53" s="41" t="s">
        <v>86</v>
      </c>
      <c r="D53" s="32">
        <v>4</v>
      </c>
      <c r="E53" s="33"/>
    </row>
    <row r="54" spans="1:5" ht="18" x14ac:dyDescent="0.25">
      <c r="A54" s="30" t="s">
        <v>87</v>
      </c>
      <c r="B54" s="30" t="s">
        <v>88</v>
      </c>
      <c r="C54" s="41" t="s">
        <v>89</v>
      </c>
      <c r="D54" s="32">
        <v>4</v>
      </c>
      <c r="E54" s="33"/>
    </row>
    <row r="55" spans="1:5" ht="18" x14ac:dyDescent="0.25">
      <c r="A55" s="34" t="s">
        <v>90</v>
      </c>
      <c r="B55" s="34" t="s">
        <v>63</v>
      </c>
      <c r="C55" s="40" t="s">
        <v>91</v>
      </c>
      <c r="D55" s="32">
        <v>4</v>
      </c>
      <c r="E55" s="33"/>
    </row>
    <row r="56" spans="1:5" ht="18" x14ac:dyDescent="0.25">
      <c r="A56" s="34" t="s">
        <v>92</v>
      </c>
      <c r="B56" s="34">
        <v>2100004174</v>
      </c>
      <c r="C56" s="40" t="s">
        <v>93</v>
      </c>
      <c r="D56" s="32">
        <v>4</v>
      </c>
      <c r="E56" s="33"/>
    </row>
    <row r="57" spans="1:5" ht="18" x14ac:dyDescent="0.25">
      <c r="A57" s="36"/>
      <c r="B57" s="36"/>
      <c r="C57" s="42"/>
      <c r="D57" s="37">
        <f>SUM(D42:D56)</f>
        <v>48</v>
      </c>
      <c r="E57" s="33"/>
    </row>
    <row r="58" spans="1:5" ht="18" x14ac:dyDescent="0.25">
      <c r="A58" s="70" t="s">
        <v>142</v>
      </c>
      <c r="B58" s="70">
        <v>190102840</v>
      </c>
      <c r="C58" s="71" t="s">
        <v>143</v>
      </c>
      <c r="D58" s="32">
        <v>1</v>
      </c>
      <c r="E58" s="33"/>
    </row>
    <row r="59" spans="1:5" ht="18" x14ac:dyDescent="0.25">
      <c r="A59" s="70" t="s">
        <v>158</v>
      </c>
      <c r="B59" s="70">
        <v>190102840</v>
      </c>
      <c r="C59" s="71" t="s">
        <v>157</v>
      </c>
      <c r="D59" s="32">
        <v>1</v>
      </c>
      <c r="E59" s="33"/>
    </row>
    <row r="60" spans="1:5" ht="18" x14ac:dyDescent="0.25">
      <c r="A60" s="70" t="s">
        <v>144</v>
      </c>
      <c r="B60" s="70">
        <v>190602842</v>
      </c>
      <c r="C60" s="71" t="s">
        <v>145</v>
      </c>
      <c r="D60" s="32">
        <v>1</v>
      </c>
      <c r="E60" s="33"/>
    </row>
    <row r="61" spans="1:5" ht="18" x14ac:dyDescent="0.25">
      <c r="A61" s="70" t="s">
        <v>146</v>
      </c>
      <c r="B61" s="70">
        <v>190602843</v>
      </c>
      <c r="C61" s="71" t="s">
        <v>147</v>
      </c>
      <c r="D61" s="32">
        <v>1</v>
      </c>
      <c r="E61" s="33"/>
    </row>
    <row r="62" spans="1:5" ht="18" x14ac:dyDescent="0.25">
      <c r="A62" s="72" t="s">
        <v>148</v>
      </c>
      <c r="B62" s="72" t="s">
        <v>149</v>
      </c>
      <c r="C62" s="73" t="s">
        <v>150</v>
      </c>
      <c r="D62" s="32">
        <v>1</v>
      </c>
      <c r="E62" s="33"/>
    </row>
    <row r="63" spans="1:5" ht="18" x14ac:dyDescent="0.25">
      <c r="A63" s="72" t="s">
        <v>151</v>
      </c>
      <c r="B63" s="72">
        <v>190602843</v>
      </c>
      <c r="C63" s="73" t="s">
        <v>152</v>
      </c>
      <c r="D63" s="32">
        <v>1</v>
      </c>
      <c r="E63" s="33"/>
    </row>
    <row r="64" spans="1:5" ht="18" x14ac:dyDescent="0.25">
      <c r="A64" s="70" t="s">
        <v>153</v>
      </c>
      <c r="B64" s="70">
        <v>190602843</v>
      </c>
      <c r="C64" s="71" t="s">
        <v>154</v>
      </c>
      <c r="D64" s="32">
        <v>1</v>
      </c>
      <c r="E64" s="33"/>
    </row>
    <row r="65" spans="1:5" ht="18" x14ac:dyDescent="0.25">
      <c r="A65" s="72" t="s">
        <v>155</v>
      </c>
      <c r="B65" s="72">
        <v>190602843</v>
      </c>
      <c r="C65" s="73" t="s">
        <v>156</v>
      </c>
      <c r="D65" s="32">
        <v>1</v>
      </c>
      <c r="E65" s="33"/>
    </row>
    <row r="66" spans="1:5" ht="18" x14ac:dyDescent="0.25">
      <c r="A66" s="36"/>
      <c r="B66" s="36"/>
      <c r="C66" s="42"/>
      <c r="D66" s="37">
        <f>SUM(D58:D65)</f>
        <v>8</v>
      </c>
      <c r="E66" s="33"/>
    </row>
    <row r="67" spans="1:5" ht="18" x14ac:dyDescent="0.25">
      <c r="A67" s="72" t="s">
        <v>159</v>
      </c>
      <c r="B67" s="72">
        <v>210228500</v>
      </c>
      <c r="C67" s="73" t="s">
        <v>160</v>
      </c>
      <c r="D67" s="74">
        <v>5</v>
      </c>
      <c r="E67" s="33"/>
    </row>
    <row r="68" spans="1:5" ht="18" x14ac:dyDescent="0.25">
      <c r="A68" s="70" t="s">
        <v>161</v>
      </c>
      <c r="B68" s="70">
        <v>201225757</v>
      </c>
      <c r="C68" s="71" t="s">
        <v>162</v>
      </c>
      <c r="D68" s="74">
        <v>5</v>
      </c>
      <c r="E68" s="33"/>
    </row>
    <row r="69" spans="1:5" ht="18" x14ac:dyDescent="0.25">
      <c r="A69" s="72" t="s">
        <v>163</v>
      </c>
      <c r="B69" s="72">
        <v>201225758</v>
      </c>
      <c r="C69" s="73" t="s">
        <v>164</v>
      </c>
      <c r="D69" s="74">
        <v>5</v>
      </c>
      <c r="E69" s="33"/>
    </row>
    <row r="70" spans="1:5" ht="18" x14ac:dyDescent="0.25">
      <c r="A70" s="70" t="s">
        <v>165</v>
      </c>
      <c r="B70" s="70">
        <v>210330220</v>
      </c>
      <c r="C70" s="71" t="s">
        <v>166</v>
      </c>
      <c r="D70" s="74">
        <v>5</v>
      </c>
      <c r="E70" s="33"/>
    </row>
    <row r="71" spans="1:5" ht="18" x14ac:dyDescent="0.25">
      <c r="A71" s="34" t="s">
        <v>167</v>
      </c>
      <c r="B71" s="34">
        <v>210733736</v>
      </c>
      <c r="C71" s="40" t="s">
        <v>168</v>
      </c>
      <c r="D71" s="74">
        <v>6</v>
      </c>
      <c r="E71" s="33"/>
    </row>
    <row r="72" spans="1:5" ht="18" x14ac:dyDescent="0.25">
      <c r="A72" s="70" t="s">
        <v>169</v>
      </c>
      <c r="B72" s="70" t="s">
        <v>170</v>
      </c>
      <c r="C72" s="71" t="s">
        <v>171</v>
      </c>
      <c r="D72" s="74">
        <v>10</v>
      </c>
      <c r="E72" s="33"/>
    </row>
    <row r="73" spans="1:5" ht="18" x14ac:dyDescent="0.25">
      <c r="A73" s="72" t="s">
        <v>172</v>
      </c>
      <c r="B73" s="72">
        <v>200112170</v>
      </c>
      <c r="C73" s="73" t="s">
        <v>173</v>
      </c>
      <c r="D73" s="74">
        <v>10</v>
      </c>
      <c r="E73" s="33"/>
    </row>
    <row r="74" spans="1:5" ht="18" x14ac:dyDescent="0.25">
      <c r="A74" s="70" t="s">
        <v>174</v>
      </c>
      <c r="B74" s="70">
        <v>200112171</v>
      </c>
      <c r="C74" s="71" t="s">
        <v>175</v>
      </c>
      <c r="D74" s="74">
        <v>10</v>
      </c>
      <c r="E74" s="33"/>
    </row>
    <row r="75" spans="1:5" ht="18" x14ac:dyDescent="0.25">
      <c r="A75" s="72" t="s">
        <v>176</v>
      </c>
      <c r="B75" s="72">
        <v>200112565</v>
      </c>
      <c r="C75" s="73" t="s">
        <v>177</v>
      </c>
      <c r="D75" s="74">
        <v>10</v>
      </c>
      <c r="E75" s="33"/>
    </row>
    <row r="76" spans="1:5" ht="18" x14ac:dyDescent="0.25">
      <c r="A76" s="70" t="s">
        <v>178</v>
      </c>
      <c r="B76" s="70">
        <v>200112173</v>
      </c>
      <c r="C76" s="71" t="s">
        <v>179</v>
      </c>
      <c r="D76" s="74">
        <v>10</v>
      </c>
      <c r="E76" s="33"/>
    </row>
    <row r="77" spans="1:5" ht="18" x14ac:dyDescent="0.25">
      <c r="A77" s="72" t="s">
        <v>180</v>
      </c>
      <c r="B77" s="72">
        <v>210936631</v>
      </c>
      <c r="C77" s="73" t="s">
        <v>181</v>
      </c>
      <c r="D77" s="74">
        <v>10</v>
      </c>
      <c r="E77" s="33"/>
    </row>
    <row r="78" spans="1:5" ht="18" x14ac:dyDescent="0.25">
      <c r="A78" s="70" t="s">
        <v>182</v>
      </c>
      <c r="B78" s="70">
        <v>210936632</v>
      </c>
      <c r="C78" s="71" t="s">
        <v>183</v>
      </c>
      <c r="D78" s="74">
        <v>5</v>
      </c>
      <c r="E78" s="33"/>
    </row>
    <row r="79" spans="1:5" ht="18" x14ac:dyDescent="0.25">
      <c r="A79" s="72" t="s">
        <v>184</v>
      </c>
      <c r="B79" s="72">
        <v>210936633</v>
      </c>
      <c r="C79" s="73" t="s">
        <v>185</v>
      </c>
      <c r="D79" s="74">
        <v>5</v>
      </c>
      <c r="E79" s="33"/>
    </row>
    <row r="80" spans="1:5" ht="18" x14ac:dyDescent="0.25">
      <c r="A80" s="38" t="s">
        <v>186</v>
      </c>
      <c r="B80" s="38">
        <v>210936633</v>
      </c>
      <c r="C80" s="39" t="s">
        <v>187</v>
      </c>
      <c r="D80" s="74">
        <v>5</v>
      </c>
      <c r="E80" s="33"/>
    </row>
    <row r="81" spans="1:5" ht="18" x14ac:dyDescent="0.25">
      <c r="A81" s="72" t="s">
        <v>188</v>
      </c>
      <c r="B81" s="72">
        <v>210936633</v>
      </c>
      <c r="C81" s="73" t="s">
        <v>189</v>
      </c>
      <c r="D81" s="74">
        <v>5</v>
      </c>
      <c r="E81" s="33"/>
    </row>
    <row r="82" spans="1:5" ht="18" x14ac:dyDescent="0.25">
      <c r="A82" s="30" t="s">
        <v>190</v>
      </c>
      <c r="B82" s="30">
        <v>210936633</v>
      </c>
      <c r="C82" s="41" t="s">
        <v>191</v>
      </c>
      <c r="D82" s="74">
        <v>2</v>
      </c>
      <c r="E82" s="33"/>
    </row>
    <row r="83" spans="1:5" ht="18" x14ac:dyDescent="0.25">
      <c r="A83" s="72" t="s">
        <v>192</v>
      </c>
      <c r="B83" s="72">
        <v>210936633</v>
      </c>
      <c r="C83" s="73" t="s">
        <v>193</v>
      </c>
      <c r="D83" s="74">
        <v>4</v>
      </c>
      <c r="E83" s="33"/>
    </row>
    <row r="84" spans="1:5" ht="18" x14ac:dyDescent="0.25">
      <c r="A84" s="30" t="s">
        <v>194</v>
      </c>
      <c r="B84" s="30">
        <v>210936633</v>
      </c>
      <c r="C84" s="41" t="s">
        <v>195</v>
      </c>
      <c r="D84" s="74">
        <v>3</v>
      </c>
      <c r="E84" s="33"/>
    </row>
    <row r="85" spans="1:5" ht="18" x14ac:dyDescent="0.25">
      <c r="A85" s="72" t="s">
        <v>196</v>
      </c>
      <c r="B85" s="72">
        <v>210936633</v>
      </c>
      <c r="C85" s="73" t="s">
        <v>197</v>
      </c>
      <c r="D85" s="74">
        <v>1</v>
      </c>
      <c r="E85" s="33"/>
    </row>
    <row r="86" spans="1:5" ht="18" x14ac:dyDescent="0.25">
      <c r="A86" s="70" t="s">
        <v>198</v>
      </c>
      <c r="B86" s="70">
        <v>210936633</v>
      </c>
      <c r="C86" s="71" t="s">
        <v>199</v>
      </c>
      <c r="D86" s="74">
        <v>5</v>
      </c>
      <c r="E86" s="33"/>
    </row>
    <row r="87" spans="1:5" ht="18" x14ac:dyDescent="0.25">
      <c r="A87" s="72" t="s">
        <v>200</v>
      </c>
      <c r="B87" s="72">
        <v>210936633</v>
      </c>
      <c r="C87" s="73" t="s">
        <v>201</v>
      </c>
      <c r="D87" s="74">
        <v>5</v>
      </c>
      <c r="E87" s="33"/>
    </row>
    <row r="88" spans="1:5" ht="18" x14ac:dyDescent="0.25">
      <c r="A88" s="72" t="s">
        <v>202</v>
      </c>
      <c r="B88" s="72">
        <v>210936633</v>
      </c>
      <c r="C88" s="73" t="s">
        <v>203</v>
      </c>
      <c r="D88" s="74">
        <v>5</v>
      </c>
      <c r="E88" s="33"/>
    </row>
    <row r="89" spans="1:5" ht="18" x14ac:dyDescent="0.25">
      <c r="A89" s="70" t="s">
        <v>204</v>
      </c>
      <c r="B89" s="70">
        <v>210936633</v>
      </c>
      <c r="C89" s="71" t="s">
        <v>205</v>
      </c>
      <c r="D89" s="74">
        <v>5</v>
      </c>
      <c r="E89" s="33"/>
    </row>
    <row r="90" spans="1:5" ht="18" x14ac:dyDescent="0.25">
      <c r="A90" s="72" t="s">
        <v>206</v>
      </c>
      <c r="B90" s="72">
        <v>210936633</v>
      </c>
      <c r="C90" s="73" t="s">
        <v>207</v>
      </c>
      <c r="D90" s="74">
        <v>5</v>
      </c>
      <c r="E90" s="33"/>
    </row>
    <row r="91" spans="1:5" ht="18" x14ac:dyDescent="0.25">
      <c r="A91" s="38" t="s">
        <v>208</v>
      </c>
      <c r="B91" s="38">
        <v>210936633</v>
      </c>
      <c r="C91" s="39" t="s">
        <v>209</v>
      </c>
      <c r="D91" s="74">
        <v>5</v>
      </c>
      <c r="E91" s="33"/>
    </row>
    <row r="92" spans="1:5" ht="18" x14ac:dyDescent="0.25">
      <c r="A92" s="75" t="s">
        <v>210</v>
      </c>
      <c r="B92" s="76" t="s">
        <v>211</v>
      </c>
      <c r="C92" s="71" t="s">
        <v>212</v>
      </c>
      <c r="D92" s="74">
        <v>0</v>
      </c>
      <c r="E92" s="33"/>
    </row>
    <row r="93" spans="1:5" ht="15.75" x14ac:dyDescent="0.25">
      <c r="A93" s="77"/>
      <c r="B93" s="78"/>
      <c r="C93" s="79"/>
      <c r="D93" s="80">
        <f>SUM(D67:D92)</f>
        <v>146</v>
      </c>
      <c r="E93" s="33"/>
    </row>
    <row r="94" spans="1:5" ht="18" x14ac:dyDescent="0.25">
      <c r="A94" s="72" t="s">
        <v>213</v>
      </c>
      <c r="B94" s="72" t="s">
        <v>214</v>
      </c>
      <c r="C94" s="71" t="s">
        <v>215</v>
      </c>
      <c r="D94" s="74">
        <v>5</v>
      </c>
      <c r="E94" s="33"/>
    </row>
    <row r="95" spans="1:5" ht="18" x14ac:dyDescent="0.25">
      <c r="A95" s="70" t="s">
        <v>216</v>
      </c>
      <c r="B95" s="70" t="s">
        <v>217</v>
      </c>
      <c r="C95" s="73" t="s">
        <v>218</v>
      </c>
      <c r="D95" s="74">
        <v>5</v>
      </c>
      <c r="E95" s="33"/>
    </row>
    <row r="96" spans="1:5" ht="18" x14ac:dyDescent="0.25">
      <c r="A96" s="72" t="s">
        <v>219</v>
      </c>
      <c r="B96" s="72" t="s">
        <v>220</v>
      </c>
      <c r="C96" s="71" t="s">
        <v>221</v>
      </c>
      <c r="D96" s="74">
        <v>5</v>
      </c>
      <c r="E96" s="33"/>
    </row>
    <row r="97" spans="1:5" ht="18" x14ac:dyDescent="0.25">
      <c r="A97" s="70" t="s">
        <v>222</v>
      </c>
      <c r="B97" s="70">
        <v>190906311</v>
      </c>
      <c r="C97" s="73" t="s">
        <v>223</v>
      </c>
      <c r="D97" s="74">
        <v>5</v>
      </c>
      <c r="E97" s="33"/>
    </row>
    <row r="98" spans="1:5" ht="18" x14ac:dyDescent="0.25">
      <c r="A98" s="72" t="s">
        <v>224</v>
      </c>
      <c r="B98" s="72" t="s">
        <v>225</v>
      </c>
      <c r="C98" s="71" t="s">
        <v>226</v>
      </c>
      <c r="D98" s="74">
        <v>10</v>
      </c>
      <c r="E98" s="33"/>
    </row>
    <row r="99" spans="1:5" ht="18" x14ac:dyDescent="0.25">
      <c r="A99" s="70" t="s">
        <v>227</v>
      </c>
      <c r="B99" s="70" t="s">
        <v>228</v>
      </c>
      <c r="C99" s="73" t="s">
        <v>229</v>
      </c>
      <c r="D99" s="74">
        <v>10</v>
      </c>
      <c r="E99" s="33"/>
    </row>
    <row r="100" spans="1:5" ht="18" x14ac:dyDescent="0.25">
      <c r="A100" s="72" t="s">
        <v>230</v>
      </c>
      <c r="B100" s="72" t="s">
        <v>231</v>
      </c>
      <c r="C100" s="71" t="s">
        <v>232</v>
      </c>
      <c r="D100" s="74">
        <v>10</v>
      </c>
      <c r="E100" s="33"/>
    </row>
    <row r="101" spans="1:5" ht="18" x14ac:dyDescent="0.25">
      <c r="A101" s="70" t="s">
        <v>233</v>
      </c>
      <c r="B101" s="70" t="s">
        <v>234</v>
      </c>
      <c r="C101" s="73" t="s">
        <v>235</v>
      </c>
      <c r="D101" s="74">
        <v>10</v>
      </c>
      <c r="E101" s="33"/>
    </row>
    <row r="102" spans="1:5" ht="18" x14ac:dyDescent="0.25">
      <c r="A102" s="72" t="s">
        <v>236</v>
      </c>
      <c r="B102" s="72" t="s">
        <v>237</v>
      </c>
      <c r="C102" s="71" t="s">
        <v>238</v>
      </c>
      <c r="D102" s="74">
        <v>10</v>
      </c>
      <c r="E102" s="33"/>
    </row>
    <row r="103" spans="1:5" ht="18" x14ac:dyDescent="0.25">
      <c r="A103" s="70" t="s">
        <v>239</v>
      </c>
      <c r="B103" s="70">
        <v>200112208</v>
      </c>
      <c r="C103" s="73" t="s">
        <v>240</v>
      </c>
      <c r="D103" s="74">
        <v>10</v>
      </c>
      <c r="E103" s="33"/>
    </row>
    <row r="104" spans="1:5" ht="18" x14ac:dyDescent="0.25">
      <c r="A104" s="72" t="s">
        <v>241</v>
      </c>
      <c r="B104" s="72" t="s">
        <v>214</v>
      </c>
      <c r="C104" s="71" t="s">
        <v>242</v>
      </c>
      <c r="D104" s="74">
        <v>10</v>
      </c>
      <c r="E104" s="33"/>
    </row>
    <row r="105" spans="1:5" ht="18" x14ac:dyDescent="0.25">
      <c r="A105" s="70" t="s">
        <v>243</v>
      </c>
      <c r="B105" s="70" t="s">
        <v>217</v>
      </c>
      <c r="C105" s="73" t="s">
        <v>244</v>
      </c>
      <c r="D105" s="74">
        <v>5</v>
      </c>
      <c r="E105" s="33"/>
    </row>
    <row r="106" spans="1:5" ht="18" x14ac:dyDescent="0.25">
      <c r="A106" s="72" t="s">
        <v>245</v>
      </c>
      <c r="B106" s="72" t="s">
        <v>220</v>
      </c>
      <c r="C106" s="71" t="s">
        <v>246</v>
      </c>
      <c r="D106" s="74">
        <v>5</v>
      </c>
      <c r="E106" s="33"/>
    </row>
    <row r="107" spans="1:5" ht="18" x14ac:dyDescent="0.25">
      <c r="A107" s="70" t="s">
        <v>247</v>
      </c>
      <c r="B107" s="70" t="s">
        <v>248</v>
      </c>
      <c r="C107" s="73" t="s">
        <v>249</v>
      </c>
      <c r="D107" s="74">
        <v>5</v>
      </c>
      <c r="E107" s="33"/>
    </row>
    <row r="108" spans="1:5" ht="18" x14ac:dyDescent="0.25">
      <c r="A108" s="72" t="s">
        <v>250</v>
      </c>
      <c r="B108" s="72" t="s">
        <v>251</v>
      </c>
      <c r="C108" s="71" t="s">
        <v>252</v>
      </c>
      <c r="D108" s="74">
        <v>5</v>
      </c>
      <c r="E108" s="33"/>
    </row>
    <row r="109" spans="1:5" ht="18" x14ac:dyDescent="0.25">
      <c r="A109" s="70" t="s">
        <v>253</v>
      </c>
      <c r="B109" s="70" t="s">
        <v>228</v>
      </c>
      <c r="C109" s="73" t="s">
        <v>254</v>
      </c>
      <c r="D109" s="74">
        <v>5</v>
      </c>
      <c r="E109" s="33"/>
    </row>
    <row r="110" spans="1:5" ht="18" x14ac:dyDescent="0.25">
      <c r="A110" s="72" t="s">
        <v>255</v>
      </c>
      <c r="B110" s="72" t="s">
        <v>214</v>
      </c>
      <c r="C110" s="71" t="s">
        <v>256</v>
      </c>
      <c r="D110" s="74">
        <v>5</v>
      </c>
      <c r="E110" s="33"/>
    </row>
    <row r="111" spans="1:5" ht="18" x14ac:dyDescent="0.25">
      <c r="A111" s="70" t="s">
        <v>257</v>
      </c>
      <c r="B111" s="70" t="s">
        <v>234</v>
      </c>
      <c r="C111" s="73" t="s">
        <v>258</v>
      </c>
      <c r="D111" s="74">
        <v>5</v>
      </c>
      <c r="E111" s="33"/>
    </row>
    <row r="112" spans="1:5" ht="18" x14ac:dyDescent="0.25">
      <c r="A112" s="72" t="s">
        <v>259</v>
      </c>
      <c r="B112" s="34" t="s">
        <v>260</v>
      </c>
      <c r="C112" s="71" t="s">
        <v>261</v>
      </c>
      <c r="D112" s="74">
        <v>5</v>
      </c>
      <c r="E112" s="33"/>
    </row>
    <row r="113" spans="1:5" ht="18" x14ac:dyDescent="0.25">
      <c r="A113" s="30" t="s">
        <v>262</v>
      </c>
      <c r="B113" s="30" t="s">
        <v>214</v>
      </c>
      <c r="C113" s="40" t="s">
        <v>263</v>
      </c>
      <c r="D113" s="74">
        <v>5</v>
      </c>
      <c r="E113" s="33"/>
    </row>
    <row r="114" spans="1:5" ht="18" x14ac:dyDescent="0.25">
      <c r="A114" s="72" t="s">
        <v>264</v>
      </c>
      <c r="B114" s="72" t="s">
        <v>217</v>
      </c>
      <c r="C114" s="71" t="s">
        <v>265</v>
      </c>
      <c r="D114" s="74">
        <v>5</v>
      </c>
      <c r="E114" s="33"/>
    </row>
    <row r="115" spans="1:5" ht="18" x14ac:dyDescent="0.25">
      <c r="A115" s="38" t="s">
        <v>266</v>
      </c>
      <c r="B115" s="38" t="s">
        <v>220</v>
      </c>
      <c r="C115" s="73" t="s">
        <v>267</v>
      </c>
      <c r="D115" s="74">
        <v>5</v>
      </c>
      <c r="E115" s="33"/>
    </row>
    <row r="116" spans="1:5" ht="18" x14ac:dyDescent="0.25">
      <c r="A116" s="72" t="s">
        <v>268</v>
      </c>
      <c r="B116" s="72" t="s">
        <v>248</v>
      </c>
      <c r="C116" s="71" t="s">
        <v>269</v>
      </c>
      <c r="D116" s="74">
        <v>5</v>
      </c>
      <c r="E116" s="33"/>
    </row>
    <row r="117" spans="1:5" ht="18" x14ac:dyDescent="0.25">
      <c r="A117" s="70" t="s">
        <v>270</v>
      </c>
      <c r="B117" s="70" t="s">
        <v>251</v>
      </c>
      <c r="C117" s="73" t="s">
        <v>271</v>
      </c>
      <c r="D117" s="74">
        <v>5</v>
      </c>
      <c r="E117" s="33"/>
    </row>
    <row r="118" spans="1:5" ht="18" x14ac:dyDescent="0.25">
      <c r="A118" s="72" t="s">
        <v>272</v>
      </c>
      <c r="B118" s="72" t="s">
        <v>228</v>
      </c>
      <c r="C118" s="71" t="s">
        <v>273</v>
      </c>
      <c r="D118" s="74">
        <v>5</v>
      </c>
      <c r="E118" s="33"/>
    </row>
    <row r="119" spans="1:5" ht="18" x14ac:dyDescent="0.25">
      <c r="A119" s="75" t="s">
        <v>274</v>
      </c>
      <c r="B119" s="76" t="s">
        <v>228</v>
      </c>
      <c r="C119" s="71" t="s">
        <v>275</v>
      </c>
      <c r="D119" s="74">
        <v>0</v>
      </c>
      <c r="E119" s="33"/>
    </row>
    <row r="120" spans="1:5" ht="15.75" x14ac:dyDescent="0.25">
      <c r="A120" s="77"/>
      <c r="B120" s="78"/>
      <c r="C120" s="79"/>
      <c r="D120" s="80">
        <f>SUM(D94:D119)</f>
        <v>160</v>
      </c>
      <c r="E120" s="33"/>
    </row>
    <row r="121" spans="1:5" ht="18" x14ac:dyDescent="0.25">
      <c r="A121" s="76" t="s">
        <v>276</v>
      </c>
      <c r="B121" s="76">
        <v>190805267</v>
      </c>
      <c r="C121" s="71" t="s">
        <v>277</v>
      </c>
      <c r="D121" s="74">
        <v>2</v>
      </c>
      <c r="E121" s="33"/>
    </row>
    <row r="122" spans="1:5" ht="18" x14ac:dyDescent="0.25">
      <c r="A122" s="76" t="s">
        <v>278</v>
      </c>
      <c r="B122" s="76" t="s">
        <v>279</v>
      </c>
      <c r="C122" s="71" t="s">
        <v>280</v>
      </c>
      <c r="D122" s="74">
        <v>1</v>
      </c>
      <c r="E122" s="33"/>
    </row>
    <row r="123" spans="1:5" ht="18" x14ac:dyDescent="0.25">
      <c r="A123" s="76" t="s">
        <v>281</v>
      </c>
      <c r="B123" s="76" t="s">
        <v>282</v>
      </c>
      <c r="C123" s="71" t="s">
        <v>283</v>
      </c>
      <c r="D123" s="74">
        <v>2</v>
      </c>
      <c r="E123" s="33"/>
    </row>
    <row r="124" spans="1:5" ht="18" x14ac:dyDescent="0.25">
      <c r="A124" s="76" t="s">
        <v>284</v>
      </c>
      <c r="B124" s="76" t="s">
        <v>285</v>
      </c>
      <c r="C124" s="71" t="s">
        <v>286</v>
      </c>
      <c r="D124" s="74">
        <v>2</v>
      </c>
      <c r="E124" s="33"/>
    </row>
    <row r="125" spans="1:5" ht="18" x14ac:dyDescent="0.25">
      <c r="A125" s="76" t="s">
        <v>287</v>
      </c>
      <c r="B125" s="76" t="s">
        <v>288</v>
      </c>
      <c r="C125" s="71" t="s">
        <v>289</v>
      </c>
      <c r="D125" s="74">
        <v>1</v>
      </c>
      <c r="E125" s="33"/>
    </row>
    <row r="126" spans="1:5" ht="18" x14ac:dyDescent="0.25">
      <c r="A126" s="76" t="s">
        <v>290</v>
      </c>
      <c r="B126" s="76" t="s">
        <v>291</v>
      </c>
      <c r="C126" s="71" t="s">
        <v>292</v>
      </c>
      <c r="D126" s="74">
        <v>2</v>
      </c>
      <c r="E126" s="33"/>
    </row>
    <row r="127" spans="1:5" ht="18" x14ac:dyDescent="0.25">
      <c r="A127" s="76" t="s">
        <v>293</v>
      </c>
      <c r="B127" s="76" t="s">
        <v>294</v>
      </c>
      <c r="C127" s="71" t="s">
        <v>295</v>
      </c>
      <c r="D127" s="74">
        <v>1</v>
      </c>
      <c r="E127" s="33"/>
    </row>
    <row r="128" spans="1:5" ht="18" x14ac:dyDescent="0.25">
      <c r="A128" s="76" t="s">
        <v>296</v>
      </c>
      <c r="B128" s="76" t="s">
        <v>297</v>
      </c>
      <c r="C128" s="71" t="s">
        <v>298</v>
      </c>
      <c r="D128" s="74">
        <v>0</v>
      </c>
      <c r="E128" s="33"/>
    </row>
    <row r="129" spans="1:5" ht="18" x14ac:dyDescent="0.25">
      <c r="A129" s="76" t="s">
        <v>299</v>
      </c>
      <c r="B129" s="76" t="s">
        <v>300</v>
      </c>
      <c r="C129" s="71" t="s">
        <v>301</v>
      </c>
      <c r="D129" s="76">
        <v>2</v>
      </c>
      <c r="E129" s="33"/>
    </row>
    <row r="130" spans="1:5" ht="18" x14ac:dyDescent="0.25">
      <c r="A130" s="76" t="s">
        <v>302</v>
      </c>
      <c r="B130" s="76" t="s">
        <v>303</v>
      </c>
      <c r="C130" s="71" t="s">
        <v>304</v>
      </c>
      <c r="D130" s="76">
        <v>2</v>
      </c>
      <c r="E130" s="33"/>
    </row>
    <row r="131" spans="1:5" ht="18" x14ac:dyDescent="0.25">
      <c r="A131" s="76" t="s">
        <v>305</v>
      </c>
      <c r="B131" s="76" t="s">
        <v>306</v>
      </c>
      <c r="C131" s="71" t="s">
        <v>307</v>
      </c>
      <c r="D131" s="76">
        <v>2</v>
      </c>
      <c r="E131" s="33"/>
    </row>
    <row r="132" spans="1:5" ht="15" customHeight="1" x14ac:dyDescent="0.25">
      <c r="A132" s="76" t="s">
        <v>308</v>
      </c>
      <c r="B132" s="76" t="s">
        <v>309</v>
      </c>
      <c r="C132" s="71" t="s">
        <v>310</v>
      </c>
      <c r="D132" s="76">
        <v>2</v>
      </c>
      <c r="E132" s="33"/>
    </row>
    <row r="133" spans="1:5" ht="18" x14ac:dyDescent="0.25">
      <c r="A133" s="76" t="s">
        <v>311</v>
      </c>
      <c r="B133" s="76" t="s">
        <v>312</v>
      </c>
      <c r="C133" s="71" t="s">
        <v>313</v>
      </c>
      <c r="D133" s="56">
        <v>2</v>
      </c>
      <c r="E133" s="33"/>
    </row>
    <row r="134" spans="1:5" ht="20.100000000000001" customHeight="1" x14ac:dyDescent="0.25">
      <c r="A134" s="76" t="s">
        <v>314</v>
      </c>
      <c r="B134" s="76" t="s">
        <v>315</v>
      </c>
      <c r="C134" s="71" t="s">
        <v>316</v>
      </c>
      <c r="D134" s="56">
        <v>0</v>
      </c>
      <c r="E134" s="33"/>
    </row>
    <row r="135" spans="1:5" ht="20.100000000000001" customHeight="1" x14ac:dyDescent="0.25">
      <c r="A135" s="76" t="s">
        <v>317</v>
      </c>
      <c r="B135" s="76" t="s">
        <v>312</v>
      </c>
      <c r="C135" s="71" t="s">
        <v>318</v>
      </c>
      <c r="D135" s="56">
        <v>0</v>
      </c>
      <c r="E135" s="33"/>
    </row>
    <row r="136" spans="1:5" ht="20.100000000000001" customHeight="1" x14ac:dyDescent="0.25">
      <c r="A136" s="76" t="s">
        <v>319</v>
      </c>
      <c r="B136" s="76" t="s">
        <v>320</v>
      </c>
      <c r="C136" s="71" t="s">
        <v>321</v>
      </c>
      <c r="D136" s="56">
        <v>2</v>
      </c>
      <c r="E136" s="33"/>
    </row>
    <row r="137" spans="1:5" ht="20.100000000000001" customHeight="1" x14ac:dyDescent="0.25">
      <c r="A137" s="76" t="s">
        <v>322</v>
      </c>
      <c r="B137" s="76" t="s">
        <v>323</v>
      </c>
      <c r="C137" s="71" t="s">
        <v>324</v>
      </c>
      <c r="D137" s="56">
        <v>0</v>
      </c>
      <c r="E137" s="33"/>
    </row>
    <row r="138" spans="1:5" ht="20.100000000000001" customHeight="1" x14ac:dyDescent="0.25">
      <c r="A138" s="76" t="s">
        <v>325</v>
      </c>
      <c r="B138" s="76" t="s">
        <v>326</v>
      </c>
      <c r="C138" s="71" t="s">
        <v>327</v>
      </c>
      <c r="D138" s="56">
        <v>2</v>
      </c>
      <c r="E138" s="33"/>
    </row>
    <row r="139" spans="1:5" ht="20.100000000000001" customHeight="1" x14ac:dyDescent="0.25">
      <c r="A139" s="76" t="s">
        <v>328</v>
      </c>
      <c r="B139" s="76" t="s">
        <v>279</v>
      </c>
      <c r="C139" s="71" t="s">
        <v>329</v>
      </c>
      <c r="D139" s="56">
        <v>2</v>
      </c>
      <c r="E139" s="33"/>
    </row>
    <row r="140" spans="1:5" ht="20.100000000000001" customHeight="1" x14ac:dyDescent="0.25">
      <c r="A140" s="76" t="s">
        <v>330</v>
      </c>
      <c r="B140" s="76" t="s">
        <v>282</v>
      </c>
      <c r="C140" s="71" t="s">
        <v>331</v>
      </c>
      <c r="D140" s="56">
        <v>2</v>
      </c>
      <c r="E140" s="33"/>
    </row>
    <row r="141" spans="1:5" ht="20.100000000000001" customHeight="1" x14ac:dyDescent="0.25">
      <c r="A141" s="76" t="s">
        <v>332</v>
      </c>
      <c r="B141" s="76" t="s">
        <v>285</v>
      </c>
      <c r="C141" s="71" t="s">
        <v>333</v>
      </c>
      <c r="D141" s="56">
        <v>0</v>
      </c>
      <c r="E141" s="33"/>
    </row>
    <row r="142" spans="1:5" ht="20.100000000000001" customHeight="1" x14ac:dyDescent="0.25">
      <c r="A142" s="76" t="s">
        <v>334</v>
      </c>
      <c r="B142" s="76" t="s">
        <v>288</v>
      </c>
      <c r="C142" s="71" t="s">
        <v>335</v>
      </c>
      <c r="D142" s="56">
        <v>2</v>
      </c>
      <c r="E142" s="33"/>
    </row>
    <row r="143" spans="1:5" ht="20.100000000000001" customHeight="1" x14ac:dyDescent="0.25">
      <c r="A143" s="76" t="s">
        <v>336</v>
      </c>
      <c r="B143" s="76" t="s">
        <v>291</v>
      </c>
      <c r="C143" s="71" t="s">
        <v>337</v>
      </c>
      <c r="D143" s="81">
        <v>0</v>
      </c>
      <c r="E143" s="33"/>
    </row>
    <row r="144" spans="1:5" ht="20.100000000000001" customHeight="1" x14ac:dyDescent="0.25">
      <c r="A144" s="76" t="s">
        <v>338</v>
      </c>
      <c r="B144" s="76" t="s">
        <v>294</v>
      </c>
      <c r="C144" s="71" t="s">
        <v>339</v>
      </c>
      <c r="D144" s="81">
        <v>0</v>
      </c>
      <c r="E144" s="33"/>
    </row>
    <row r="145" spans="1:5" ht="20.100000000000001" customHeight="1" x14ac:dyDescent="0.25">
      <c r="A145" s="76" t="s">
        <v>340</v>
      </c>
      <c r="B145" s="76" t="s">
        <v>297</v>
      </c>
      <c r="C145" s="71" t="s">
        <v>341</v>
      </c>
      <c r="D145" s="76">
        <v>0</v>
      </c>
      <c r="E145" s="33"/>
    </row>
    <row r="146" spans="1:5" ht="20.100000000000001" customHeight="1" x14ac:dyDescent="0.25">
      <c r="A146" s="76" t="s">
        <v>342</v>
      </c>
      <c r="B146" s="76" t="s">
        <v>300</v>
      </c>
      <c r="C146" s="71" t="s">
        <v>343</v>
      </c>
      <c r="D146" s="76">
        <v>2</v>
      </c>
      <c r="E146" s="33"/>
    </row>
    <row r="147" spans="1:5" ht="20.100000000000001" customHeight="1" x14ac:dyDescent="0.25">
      <c r="A147" s="75" t="s">
        <v>344</v>
      </c>
      <c r="B147" s="76" t="s">
        <v>303</v>
      </c>
      <c r="C147" s="71" t="s">
        <v>345</v>
      </c>
      <c r="D147" s="76">
        <v>1</v>
      </c>
      <c r="E147" s="33"/>
    </row>
    <row r="148" spans="1:5" ht="20.100000000000001" customHeight="1" x14ac:dyDescent="0.25">
      <c r="A148" s="75" t="s">
        <v>346</v>
      </c>
      <c r="B148" s="76" t="s">
        <v>303</v>
      </c>
      <c r="C148" s="71" t="s">
        <v>347</v>
      </c>
      <c r="D148" s="76">
        <v>0</v>
      </c>
      <c r="E148" s="33"/>
    </row>
    <row r="149" spans="1:5" ht="20.100000000000001" customHeight="1" x14ac:dyDescent="0.25">
      <c r="A149" s="75" t="s">
        <v>348</v>
      </c>
      <c r="B149" s="76" t="s">
        <v>306</v>
      </c>
      <c r="C149" s="71" t="s">
        <v>349</v>
      </c>
      <c r="D149" s="76">
        <v>0</v>
      </c>
      <c r="E149" s="33"/>
    </row>
    <row r="150" spans="1:5" ht="20.100000000000001" customHeight="1" x14ac:dyDescent="0.25">
      <c r="A150" s="75" t="s">
        <v>350</v>
      </c>
      <c r="B150" s="76" t="s">
        <v>309</v>
      </c>
      <c r="C150" s="71" t="s">
        <v>351</v>
      </c>
      <c r="D150" s="76">
        <v>0</v>
      </c>
      <c r="E150" s="33"/>
    </row>
    <row r="151" spans="1:5" ht="20.100000000000001" customHeight="1" x14ac:dyDescent="0.25">
      <c r="A151" s="75" t="s">
        <v>352</v>
      </c>
      <c r="B151" s="76" t="s">
        <v>353</v>
      </c>
      <c r="C151" s="71" t="s">
        <v>354</v>
      </c>
      <c r="D151" s="76">
        <v>0</v>
      </c>
      <c r="E151" s="33"/>
    </row>
    <row r="152" spans="1:5" ht="20.100000000000001" customHeight="1" x14ac:dyDescent="0.25">
      <c r="A152" s="75" t="s">
        <v>355</v>
      </c>
      <c r="B152" s="76" t="s">
        <v>356</v>
      </c>
      <c r="C152" s="71" t="s">
        <v>357</v>
      </c>
      <c r="D152" s="76">
        <v>0</v>
      </c>
      <c r="E152" s="33"/>
    </row>
    <row r="153" spans="1:5" ht="20.100000000000001" customHeight="1" x14ac:dyDescent="0.25">
      <c r="A153" s="75" t="s">
        <v>358</v>
      </c>
      <c r="B153" s="76" t="s">
        <v>359</v>
      </c>
      <c r="C153" s="71" t="s">
        <v>360</v>
      </c>
      <c r="D153" s="76">
        <v>0</v>
      </c>
      <c r="E153" s="33"/>
    </row>
    <row r="154" spans="1:5" ht="20.100000000000001" customHeight="1" x14ac:dyDescent="0.25">
      <c r="A154" s="75" t="s">
        <v>361</v>
      </c>
      <c r="B154" s="76" t="s">
        <v>362</v>
      </c>
      <c r="C154" s="71" t="s">
        <v>363</v>
      </c>
      <c r="D154" s="76">
        <v>0</v>
      </c>
      <c r="E154" s="33"/>
    </row>
    <row r="155" spans="1:5" ht="20.100000000000001" customHeight="1" x14ac:dyDescent="0.25">
      <c r="A155" s="75" t="s">
        <v>364</v>
      </c>
      <c r="B155" s="76" t="s">
        <v>365</v>
      </c>
      <c r="C155" s="71" t="s">
        <v>366</v>
      </c>
      <c r="D155" s="76">
        <v>2</v>
      </c>
      <c r="E155" s="33"/>
    </row>
    <row r="156" spans="1:5" ht="20.100000000000001" customHeight="1" x14ac:dyDescent="0.25">
      <c r="A156" s="75" t="s">
        <v>367</v>
      </c>
      <c r="B156" s="76" t="s">
        <v>320</v>
      </c>
      <c r="C156" s="71" t="s">
        <v>368</v>
      </c>
      <c r="D156" s="76">
        <v>0</v>
      </c>
      <c r="E156" s="33"/>
    </row>
    <row r="157" spans="1:5" ht="20.100000000000001" customHeight="1" x14ac:dyDescent="0.25">
      <c r="A157" s="75" t="s">
        <v>369</v>
      </c>
      <c r="B157" s="76" t="s">
        <v>323</v>
      </c>
      <c r="C157" s="71" t="s">
        <v>370</v>
      </c>
      <c r="D157" s="76">
        <v>0</v>
      </c>
      <c r="E157" s="33"/>
    </row>
    <row r="158" spans="1:5" ht="20.100000000000001" customHeight="1" x14ac:dyDescent="0.25">
      <c r="A158" s="75" t="s">
        <v>371</v>
      </c>
      <c r="B158" s="76" t="s">
        <v>326</v>
      </c>
      <c r="C158" s="71" t="s">
        <v>372</v>
      </c>
      <c r="D158" s="76">
        <v>0</v>
      </c>
      <c r="E158" s="33"/>
    </row>
    <row r="159" spans="1:5" ht="20.100000000000001" customHeight="1" x14ac:dyDescent="0.25">
      <c r="A159" s="75" t="s">
        <v>373</v>
      </c>
      <c r="B159" s="76" t="s">
        <v>279</v>
      </c>
      <c r="C159" s="71" t="s">
        <v>374</v>
      </c>
      <c r="D159" s="76">
        <v>0</v>
      </c>
      <c r="E159" s="33"/>
    </row>
    <row r="160" spans="1:5" ht="20.100000000000001" customHeight="1" x14ac:dyDescent="0.25">
      <c r="A160" s="75" t="s">
        <v>375</v>
      </c>
      <c r="B160" s="76" t="s">
        <v>282</v>
      </c>
      <c r="C160" s="71" t="s">
        <v>376</v>
      </c>
      <c r="D160" s="76">
        <v>0</v>
      </c>
      <c r="E160" s="33"/>
    </row>
    <row r="161" spans="1:5" ht="20.100000000000001" customHeight="1" x14ac:dyDescent="0.25">
      <c r="A161" s="75" t="s">
        <v>377</v>
      </c>
      <c r="B161" s="76" t="s">
        <v>285</v>
      </c>
      <c r="C161" s="71" t="s">
        <v>378</v>
      </c>
      <c r="D161" s="76">
        <v>0</v>
      </c>
      <c r="E161" s="33"/>
    </row>
    <row r="162" spans="1:5" ht="20.100000000000001" customHeight="1" x14ac:dyDescent="0.25">
      <c r="A162" s="75" t="s">
        <v>379</v>
      </c>
      <c r="B162" s="76" t="s">
        <v>288</v>
      </c>
      <c r="C162" s="71" t="s">
        <v>380</v>
      </c>
      <c r="D162" s="76">
        <v>0</v>
      </c>
      <c r="E162" s="33"/>
    </row>
    <row r="163" spans="1:5" ht="20.100000000000001" customHeight="1" x14ac:dyDescent="0.25">
      <c r="A163" s="75" t="s">
        <v>381</v>
      </c>
      <c r="B163" s="76" t="s">
        <v>291</v>
      </c>
      <c r="C163" s="71" t="s">
        <v>382</v>
      </c>
      <c r="D163" s="76">
        <v>0</v>
      </c>
      <c r="E163" s="33"/>
    </row>
    <row r="164" spans="1:5" ht="20.100000000000001" customHeight="1" x14ac:dyDescent="0.25">
      <c r="A164" s="75" t="s">
        <v>383</v>
      </c>
      <c r="B164" s="76" t="s">
        <v>294</v>
      </c>
      <c r="C164" s="71" t="s">
        <v>384</v>
      </c>
      <c r="D164" s="76">
        <v>0</v>
      </c>
      <c r="E164" s="33"/>
    </row>
    <row r="165" spans="1:5" ht="20.100000000000001" customHeight="1" x14ac:dyDescent="0.25">
      <c r="A165" s="75" t="s">
        <v>385</v>
      </c>
      <c r="B165" s="76" t="s">
        <v>297</v>
      </c>
      <c r="C165" s="71" t="s">
        <v>386</v>
      </c>
      <c r="D165" s="76">
        <v>0</v>
      </c>
      <c r="E165" s="33"/>
    </row>
    <row r="166" spans="1:5" ht="20.100000000000001" customHeight="1" x14ac:dyDescent="0.25">
      <c r="A166" s="75"/>
      <c r="B166" s="76"/>
      <c r="C166" s="71"/>
      <c r="D166" s="76">
        <f>SUM(D121:D165)</f>
        <v>36</v>
      </c>
      <c r="E166" s="33"/>
    </row>
    <row r="167" spans="1:5" ht="20.100000000000001" customHeight="1" x14ac:dyDescent="0.25">
      <c r="A167" s="75" t="s">
        <v>387</v>
      </c>
      <c r="B167" s="76" t="s">
        <v>388</v>
      </c>
      <c r="C167" s="71" t="s">
        <v>389</v>
      </c>
      <c r="D167" s="76">
        <v>5</v>
      </c>
      <c r="E167" s="33"/>
    </row>
    <row r="168" spans="1:5" ht="20.100000000000001" customHeight="1" x14ac:dyDescent="0.25">
      <c r="A168" s="36"/>
      <c r="B168" s="36"/>
      <c r="C168" s="42"/>
      <c r="D168" s="37"/>
      <c r="E168" s="33"/>
    </row>
    <row r="169" spans="1:5" ht="20.100000000000001" customHeight="1" x14ac:dyDescent="0.3">
      <c r="A169" s="43"/>
      <c r="B169" s="43"/>
      <c r="C169" s="44"/>
      <c r="D169" s="45"/>
    </row>
    <row r="170" spans="1:5" ht="20.100000000000001" customHeight="1" x14ac:dyDescent="0.3">
      <c r="A170" s="43"/>
      <c r="B170" s="43"/>
      <c r="C170" s="44"/>
      <c r="D170" s="45"/>
    </row>
    <row r="171" spans="1:5" ht="20.100000000000001" customHeight="1" x14ac:dyDescent="0.3">
      <c r="A171" s="43"/>
      <c r="B171" s="43"/>
      <c r="C171" s="44"/>
      <c r="D171" s="45"/>
    </row>
    <row r="173" spans="1:5" ht="20.100000000000001" customHeight="1" x14ac:dyDescent="0.25">
      <c r="B173" s="46"/>
      <c r="C173" s="46" t="s">
        <v>94</v>
      </c>
      <c r="D173" s="47"/>
      <c r="E173" s="48"/>
    </row>
    <row r="174" spans="1:5" ht="20.100000000000001" customHeight="1" x14ac:dyDescent="0.25">
      <c r="B174" s="49" t="s">
        <v>95</v>
      </c>
      <c r="C174" s="50" t="s">
        <v>96</v>
      </c>
      <c r="D174" s="51"/>
      <c r="E174" s="52"/>
    </row>
    <row r="175" spans="1:5" ht="20.100000000000001" customHeight="1" x14ac:dyDescent="0.25">
      <c r="B175" s="33"/>
      <c r="C175" s="50" t="s">
        <v>97</v>
      </c>
      <c r="D175" s="51"/>
      <c r="E175" s="52"/>
    </row>
    <row r="176" spans="1:5" ht="20.100000000000001" customHeight="1" x14ac:dyDescent="0.25">
      <c r="B176" s="53">
        <v>3</v>
      </c>
      <c r="C176" s="54" t="s">
        <v>98</v>
      </c>
      <c r="D176" s="51"/>
      <c r="E176" s="52"/>
    </row>
    <row r="177" spans="2:5" ht="20.100000000000001" customHeight="1" x14ac:dyDescent="0.25">
      <c r="B177" s="53">
        <v>1</v>
      </c>
      <c r="C177" s="39" t="s">
        <v>99</v>
      </c>
      <c r="D177" s="51"/>
      <c r="E177" s="52"/>
    </row>
    <row r="178" spans="2:5" ht="20.100000000000001" customHeight="1" x14ac:dyDescent="0.25">
      <c r="B178" s="53">
        <v>1</v>
      </c>
      <c r="C178" s="54" t="s">
        <v>100</v>
      </c>
      <c r="D178" s="51"/>
      <c r="E178" s="52"/>
    </row>
    <row r="179" spans="2:5" ht="20.100000000000001" customHeight="1" x14ac:dyDescent="0.25">
      <c r="B179" s="53">
        <v>2</v>
      </c>
      <c r="C179" s="54" t="s">
        <v>101</v>
      </c>
      <c r="D179" s="51"/>
      <c r="E179" s="52"/>
    </row>
    <row r="180" spans="2:5" ht="20.100000000000001" customHeight="1" x14ac:dyDescent="0.25">
      <c r="B180" s="53">
        <v>1</v>
      </c>
      <c r="C180" s="54" t="s">
        <v>102</v>
      </c>
      <c r="D180" s="51"/>
      <c r="E180" s="52"/>
    </row>
    <row r="181" spans="2:5" ht="20.100000000000001" customHeight="1" x14ac:dyDescent="0.25">
      <c r="B181" s="53">
        <v>1</v>
      </c>
      <c r="C181" s="54" t="s">
        <v>103</v>
      </c>
      <c r="D181" s="51"/>
      <c r="E181" s="52"/>
    </row>
    <row r="182" spans="2:5" ht="20.100000000000001" customHeight="1" x14ac:dyDescent="0.25">
      <c r="B182" s="53">
        <v>1</v>
      </c>
      <c r="C182" s="54" t="s">
        <v>104</v>
      </c>
      <c r="D182" s="51"/>
      <c r="E182" s="52"/>
    </row>
    <row r="183" spans="2:5" ht="20.100000000000001" customHeight="1" x14ac:dyDescent="0.25">
      <c r="B183" s="53">
        <v>1</v>
      </c>
      <c r="C183" s="54" t="s">
        <v>105</v>
      </c>
      <c r="D183" s="51"/>
      <c r="E183" s="52"/>
    </row>
    <row r="184" spans="2:5" ht="20.100000000000001" customHeight="1" x14ac:dyDescent="0.25">
      <c r="B184" s="53">
        <v>1</v>
      </c>
      <c r="C184" s="54" t="s">
        <v>106</v>
      </c>
      <c r="D184" s="51"/>
      <c r="E184" s="52"/>
    </row>
    <row r="185" spans="2:5" ht="20.100000000000001" customHeight="1" x14ac:dyDescent="0.25">
      <c r="B185" s="53">
        <v>1</v>
      </c>
      <c r="C185" s="39" t="s">
        <v>107</v>
      </c>
      <c r="D185" s="51"/>
      <c r="E185" s="52"/>
    </row>
    <row r="186" spans="2:5" ht="20.100000000000001" customHeight="1" x14ac:dyDescent="0.25">
      <c r="B186" s="53">
        <v>2</v>
      </c>
      <c r="C186" s="39" t="s">
        <v>108</v>
      </c>
      <c r="D186" s="51"/>
      <c r="E186" s="55"/>
    </row>
    <row r="187" spans="2:5" ht="20.100000000000001" customHeight="1" x14ac:dyDescent="0.25">
      <c r="B187" s="53">
        <v>2</v>
      </c>
      <c r="C187" s="39" t="s">
        <v>109</v>
      </c>
      <c r="D187" s="51"/>
      <c r="E187" s="55"/>
    </row>
    <row r="188" spans="2:5" ht="20.100000000000001" customHeight="1" x14ac:dyDescent="0.25">
      <c r="B188" s="53">
        <v>1</v>
      </c>
      <c r="C188" s="39" t="s">
        <v>110</v>
      </c>
      <c r="D188" s="51"/>
      <c r="E188" s="55"/>
    </row>
    <row r="189" spans="2:5" ht="20.100000000000001" customHeight="1" x14ac:dyDescent="0.25">
      <c r="B189" s="53">
        <v>1</v>
      </c>
      <c r="C189" s="39" t="s">
        <v>111</v>
      </c>
      <c r="D189" s="51"/>
      <c r="E189" s="55"/>
    </row>
    <row r="190" spans="2:5" ht="20.100000000000001" customHeight="1" x14ac:dyDescent="0.25">
      <c r="B190" s="56">
        <v>1</v>
      </c>
      <c r="C190" s="57" t="s">
        <v>112</v>
      </c>
      <c r="D190" s="51"/>
      <c r="E190" s="55"/>
    </row>
    <row r="191" spans="2:5" ht="20.100000000000001" customHeight="1" x14ac:dyDescent="0.25">
      <c r="B191" s="58">
        <f>SUM(B176:B190)</f>
        <v>20</v>
      </c>
      <c r="C191" s="39"/>
      <c r="D191" s="51"/>
      <c r="E191" s="55"/>
    </row>
    <row r="192" spans="2:5" ht="20.100000000000001" customHeight="1" x14ac:dyDescent="0.25">
      <c r="B192" s="39"/>
      <c r="C192" s="39"/>
      <c r="D192" s="51"/>
      <c r="E192" s="55"/>
    </row>
    <row r="193" spans="2:5" ht="20.100000000000001" customHeight="1" x14ac:dyDescent="0.25">
      <c r="B193" s="39"/>
      <c r="C193" s="39"/>
      <c r="D193" s="51"/>
      <c r="E193" s="55"/>
    </row>
    <row r="194" spans="2:5" ht="20.100000000000001" customHeight="1" x14ac:dyDescent="0.25">
      <c r="B194" s="56"/>
      <c r="C194" s="58" t="s">
        <v>113</v>
      </c>
      <c r="D194" s="51"/>
      <c r="E194" s="55"/>
    </row>
    <row r="195" spans="2:5" ht="20.100000000000001" customHeight="1" x14ac:dyDescent="0.25">
      <c r="B195" s="56">
        <v>1</v>
      </c>
      <c r="C195" s="39" t="s">
        <v>114</v>
      </c>
      <c r="D195" s="51"/>
      <c r="E195" s="55"/>
    </row>
    <row r="196" spans="2:5" ht="20.100000000000001" customHeight="1" x14ac:dyDescent="0.25">
      <c r="B196" s="56">
        <v>1</v>
      </c>
      <c r="C196" s="39" t="s">
        <v>115</v>
      </c>
      <c r="D196" s="51"/>
      <c r="E196" s="55"/>
    </row>
    <row r="197" spans="2:5" ht="20.100000000000001" customHeight="1" x14ac:dyDescent="0.25">
      <c r="B197" s="56">
        <v>1</v>
      </c>
      <c r="C197" s="39" t="s">
        <v>116</v>
      </c>
      <c r="D197" s="51"/>
      <c r="E197" s="55"/>
    </row>
    <row r="198" spans="2:5" ht="20.100000000000001" customHeight="1" x14ac:dyDescent="0.25">
      <c r="B198" s="56">
        <v>1</v>
      </c>
      <c r="C198" s="39" t="s">
        <v>117</v>
      </c>
      <c r="D198" s="51"/>
      <c r="E198" s="55"/>
    </row>
    <row r="199" spans="2:5" ht="20.100000000000001" customHeight="1" x14ac:dyDescent="0.25">
      <c r="B199" s="56">
        <v>1</v>
      </c>
      <c r="C199" s="39" t="s">
        <v>118</v>
      </c>
      <c r="D199" s="51"/>
      <c r="E199" s="55"/>
    </row>
    <row r="200" spans="2:5" ht="20.100000000000001" customHeight="1" x14ac:dyDescent="0.25">
      <c r="B200" s="56">
        <v>1</v>
      </c>
      <c r="C200" s="39" t="s">
        <v>119</v>
      </c>
      <c r="D200" s="51"/>
      <c r="E200" s="55"/>
    </row>
    <row r="201" spans="2:5" ht="20.100000000000001" customHeight="1" x14ac:dyDescent="0.25">
      <c r="B201" s="56">
        <v>1</v>
      </c>
      <c r="C201" s="39" t="s">
        <v>120</v>
      </c>
      <c r="D201" s="51"/>
      <c r="E201" s="55"/>
    </row>
    <row r="202" spans="2:5" ht="20.100000000000001" customHeight="1" x14ac:dyDescent="0.25">
      <c r="B202" s="56">
        <v>1</v>
      </c>
      <c r="C202" s="39" t="s">
        <v>121</v>
      </c>
      <c r="D202" s="51"/>
      <c r="E202" s="55"/>
    </row>
    <row r="203" spans="2:5" ht="20.100000000000001" customHeight="1" x14ac:dyDescent="0.25">
      <c r="B203" s="56">
        <v>1</v>
      </c>
      <c r="C203" s="39" t="s">
        <v>122</v>
      </c>
      <c r="D203" s="51"/>
      <c r="E203" s="55"/>
    </row>
    <row r="204" spans="2:5" ht="20.100000000000001" customHeight="1" x14ac:dyDescent="0.25">
      <c r="B204" s="56">
        <v>1</v>
      </c>
      <c r="C204" s="39" t="s">
        <v>123</v>
      </c>
      <c r="D204" s="51"/>
      <c r="E204" s="55"/>
    </row>
    <row r="205" spans="2:5" ht="20.100000000000001" customHeight="1" x14ac:dyDescent="0.25">
      <c r="B205" s="56">
        <v>2</v>
      </c>
      <c r="C205" s="39" t="s">
        <v>124</v>
      </c>
      <c r="D205" s="51"/>
      <c r="E205" s="55"/>
    </row>
    <row r="206" spans="2:5" ht="20.100000000000001" customHeight="1" x14ac:dyDescent="0.25">
      <c r="B206" s="56">
        <v>1</v>
      </c>
      <c r="C206" s="39" t="s">
        <v>125</v>
      </c>
      <c r="D206" s="51"/>
      <c r="E206" s="55"/>
    </row>
    <row r="207" spans="2:5" ht="20.100000000000001" customHeight="1" x14ac:dyDescent="0.25">
      <c r="B207" s="56">
        <v>1</v>
      </c>
      <c r="C207" s="39" t="s">
        <v>126</v>
      </c>
      <c r="D207" s="51"/>
      <c r="E207" s="55"/>
    </row>
    <row r="208" spans="2:5" ht="20.100000000000001" customHeight="1" x14ac:dyDescent="0.25">
      <c r="B208" s="56">
        <v>1</v>
      </c>
      <c r="C208" s="39" t="s">
        <v>127</v>
      </c>
      <c r="D208" s="51"/>
      <c r="E208" s="55"/>
    </row>
    <row r="209" spans="2:5" ht="20.100000000000001" customHeight="1" x14ac:dyDescent="0.25">
      <c r="B209" s="56">
        <v>2</v>
      </c>
      <c r="C209" s="39" t="s">
        <v>128</v>
      </c>
      <c r="D209" s="51"/>
      <c r="E209" s="55"/>
    </row>
    <row r="210" spans="2:5" ht="20.100000000000001" customHeight="1" x14ac:dyDescent="0.25">
      <c r="B210" s="56">
        <v>4</v>
      </c>
      <c r="C210" s="39" t="s">
        <v>129</v>
      </c>
      <c r="D210" s="51"/>
      <c r="E210" s="55"/>
    </row>
    <row r="211" spans="2:5" ht="20.100000000000001" customHeight="1" x14ac:dyDescent="0.25">
      <c r="B211" s="56">
        <v>5</v>
      </c>
      <c r="C211" s="39" t="s">
        <v>130</v>
      </c>
      <c r="D211" s="51"/>
      <c r="E211" s="55"/>
    </row>
    <row r="212" spans="2:5" ht="20.100000000000001" customHeight="1" x14ac:dyDescent="0.25">
      <c r="B212" s="56">
        <v>1</v>
      </c>
      <c r="C212" s="39" t="s">
        <v>131</v>
      </c>
      <c r="D212" s="51"/>
      <c r="E212" s="55"/>
    </row>
    <row r="213" spans="2:5" ht="20.100000000000001" customHeight="1" x14ac:dyDescent="0.25">
      <c r="B213" s="56">
        <v>1</v>
      </c>
      <c r="C213" s="39" t="s">
        <v>132</v>
      </c>
      <c r="D213" s="51"/>
      <c r="E213" s="55"/>
    </row>
    <row r="214" spans="2:5" ht="20.100000000000001" customHeight="1" x14ac:dyDescent="0.25">
      <c r="B214" s="56">
        <v>2</v>
      </c>
      <c r="C214" s="39" t="s">
        <v>133</v>
      </c>
      <c r="D214" s="51"/>
      <c r="E214" s="55"/>
    </row>
    <row r="215" spans="2:5" ht="20.100000000000001" customHeight="1" x14ac:dyDescent="0.25">
      <c r="B215" s="58">
        <f>SUM(B195:B214)</f>
        <v>30</v>
      </c>
      <c r="C215" s="39"/>
      <c r="D215" s="51"/>
      <c r="E215" s="55"/>
    </row>
    <row r="216" spans="2:5" ht="20.100000000000001" customHeight="1" x14ac:dyDescent="0.25">
      <c r="B216" s="56"/>
      <c r="C216" s="39"/>
      <c r="D216" s="51"/>
      <c r="E216" s="55"/>
    </row>
    <row r="217" spans="2:5" ht="20.100000000000001" customHeight="1" x14ac:dyDescent="0.25">
      <c r="B217" s="56"/>
      <c r="C217" s="39"/>
      <c r="D217" s="51"/>
      <c r="E217" s="55"/>
    </row>
    <row r="218" spans="2:5" ht="20.100000000000001" customHeight="1" x14ac:dyDescent="0.25">
      <c r="B218" s="59"/>
      <c r="C218" s="60"/>
      <c r="D218" s="51"/>
      <c r="E218" s="52"/>
    </row>
    <row r="219" spans="2:5" ht="20.100000000000001" customHeight="1" x14ac:dyDescent="0.3">
      <c r="B219" s="82"/>
      <c r="C219" s="82" t="s">
        <v>436</v>
      </c>
      <c r="D219" s="51"/>
      <c r="E219" s="52"/>
    </row>
    <row r="220" spans="2:5" ht="20.100000000000001" customHeight="1" x14ac:dyDescent="0.3">
      <c r="B220" s="82" t="s">
        <v>95</v>
      </c>
      <c r="C220" s="82" t="s">
        <v>96</v>
      </c>
      <c r="D220" s="51"/>
      <c r="E220" s="52"/>
    </row>
    <row r="221" spans="2:5" ht="20.100000000000001" customHeight="1" x14ac:dyDescent="0.3">
      <c r="B221" s="83"/>
      <c r="C221" s="82" t="s">
        <v>97</v>
      </c>
      <c r="D221" s="51"/>
      <c r="E221" s="52"/>
    </row>
    <row r="222" spans="2:5" ht="20.100000000000001" customHeight="1" x14ac:dyDescent="0.2">
      <c r="B222" s="84">
        <v>1</v>
      </c>
      <c r="C222" s="85" t="s">
        <v>390</v>
      </c>
      <c r="D222" s="51"/>
      <c r="E222" s="52"/>
    </row>
    <row r="223" spans="2:5" ht="20.100000000000001" customHeight="1" x14ac:dyDescent="0.2">
      <c r="B223" s="84">
        <v>1</v>
      </c>
      <c r="C223" s="85" t="s">
        <v>105</v>
      </c>
      <c r="D223" s="51"/>
      <c r="E223" s="52"/>
    </row>
    <row r="224" spans="2:5" ht="20.100000000000001" customHeight="1" x14ac:dyDescent="0.2">
      <c r="B224" s="84">
        <v>2</v>
      </c>
      <c r="C224" s="85" t="s">
        <v>391</v>
      </c>
      <c r="D224" s="51"/>
      <c r="E224" s="52"/>
    </row>
    <row r="225" spans="2:5" ht="20.100000000000001" customHeight="1" x14ac:dyDescent="0.2">
      <c r="B225" s="86">
        <v>4</v>
      </c>
      <c r="C225" s="33" t="s">
        <v>392</v>
      </c>
      <c r="D225" s="51"/>
      <c r="E225" s="52"/>
    </row>
    <row r="226" spans="2:5" ht="20.100000000000001" customHeight="1" x14ac:dyDescent="0.2">
      <c r="B226" s="84">
        <v>1</v>
      </c>
      <c r="C226" s="85" t="s">
        <v>393</v>
      </c>
      <c r="D226" s="51"/>
      <c r="E226" s="52"/>
    </row>
    <row r="227" spans="2:5" ht="20.100000000000001" customHeight="1" x14ac:dyDescent="0.2">
      <c r="B227" s="84">
        <v>1</v>
      </c>
      <c r="C227" s="85" t="s">
        <v>394</v>
      </c>
      <c r="D227" s="51"/>
      <c r="E227" s="52"/>
    </row>
    <row r="228" spans="2:5" ht="20.100000000000001" customHeight="1" x14ac:dyDescent="0.2">
      <c r="B228" s="84">
        <v>1</v>
      </c>
      <c r="C228" s="85" t="s">
        <v>395</v>
      </c>
      <c r="D228" s="51"/>
      <c r="E228" s="52"/>
    </row>
    <row r="229" spans="2:5" ht="20.100000000000001" customHeight="1" x14ac:dyDescent="0.2">
      <c r="B229" s="84">
        <v>1</v>
      </c>
      <c r="C229" s="85" t="s">
        <v>396</v>
      </c>
      <c r="D229" s="51"/>
      <c r="E229" s="52"/>
    </row>
    <row r="230" spans="2:5" ht="20.100000000000001" customHeight="1" x14ac:dyDescent="0.2">
      <c r="B230" s="84">
        <v>1</v>
      </c>
      <c r="C230" s="85" t="s">
        <v>397</v>
      </c>
      <c r="D230" s="51"/>
      <c r="E230" s="52"/>
    </row>
    <row r="231" spans="2:5" ht="20.100000000000001" customHeight="1" x14ac:dyDescent="0.2">
      <c r="B231" s="84">
        <v>1</v>
      </c>
      <c r="C231" s="87" t="s">
        <v>398</v>
      </c>
      <c r="D231" s="51"/>
      <c r="E231" s="52"/>
    </row>
    <row r="232" spans="2:5" ht="20.100000000000001" customHeight="1" x14ac:dyDescent="0.2">
      <c r="B232" s="84">
        <v>1</v>
      </c>
      <c r="C232" s="87" t="s">
        <v>399</v>
      </c>
      <c r="D232" s="51"/>
      <c r="E232" s="52"/>
    </row>
    <row r="233" spans="2:5" ht="20.100000000000001" customHeight="1" x14ac:dyDescent="0.2">
      <c r="B233" s="84">
        <v>1</v>
      </c>
      <c r="C233" s="85" t="s">
        <v>400</v>
      </c>
      <c r="D233" s="51"/>
      <c r="E233" s="52"/>
    </row>
    <row r="234" spans="2:5" ht="20.100000000000001" customHeight="1" x14ac:dyDescent="0.2">
      <c r="B234" s="84">
        <v>2</v>
      </c>
      <c r="C234" s="85" t="s">
        <v>401</v>
      </c>
      <c r="D234" s="51"/>
      <c r="E234" s="52"/>
    </row>
    <row r="235" spans="2:5" ht="20.100000000000001" customHeight="1" x14ac:dyDescent="0.2">
      <c r="B235" s="84">
        <v>1</v>
      </c>
      <c r="C235" s="85" t="s">
        <v>402</v>
      </c>
      <c r="D235" s="51"/>
      <c r="E235" s="52"/>
    </row>
    <row r="236" spans="2:5" ht="20.100000000000001" customHeight="1" x14ac:dyDescent="0.2">
      <c r="B236" s="84">
        <v>1</v>
      </c>
      <c r="C236" s="85" t="s">
        <v>403</v>
      </c>
      <c r="D236" s="51"/>
      <c r="E236" s="52"/>
    </row>
    <row r="237" spans="2:5" ht="20.100000000000001" customHeight="1" x14ac:dyDescent="0.2">
      <c r="B237" s="84">
        <v>2</v>
      </c>
      <c r="C237" s="85" t="s">
        <v>404</v>
      </c>
      <c r="D237" s="51"/>
      <c r="E237" s="52"/>
    </row>
    <row r="238" spans="2:5" ht="20.100000000000001" customHeight="1" x14ac:dyDescent="0.2">
      <c r="B238" s="84">
        <v>1</v>
      </c>
      <c r="C238" s="85" t="s">
        <v>405</v>
      </c>
      <c r="D238" s="51"/>
      <c r="E238" s="52"/>
    </row>
    <row r="239" spans="2:5" ht="20.100000000000001" customHeight="1" x14ac:dyDescent="0.2">
      <c r="B239" s="84">
        <v>2</v>
      </c>
      <c r="C239" s="85" t="s">
        <v>406</v>
      </c>
      <c r="D239" s="51"/>
      <c r="E239" s="52"/>
    </row>
    <row r="240" spans="2:5" ht="20.100000000000001" customHeight="1" x14ac:dyDescent="0.2">
      <c r="B240" s="84">
        <v>1</v>
      </c>
      <c r="C240" s="85" t="s">
        <v>407</v>
      </c>
      <c r="D240" s="51"/>
      <c r="E240" s="52"/>
    </row>
    <row r="241" spans="2:5" ht="20.100000000000001" customHeight="1" x14ac:dyDescent="0.2">
      <c r="B241" s="89">
        <f>SUM(B222:B240)</f>
        <v>26</v>
      </c>
      <c r="C241" s="85"/>
      <c r="D241" s="51"/>
      <c r="E241" s="52"/>
    </row>
    <row r="242" spans="2:5" ht="20.100000000000001" customHeight="1" x14ac:dyDescent="0.25">
      <c r="B242"/>
      <c r="C242"/>
      <c r="D242" s="51"/>
      <c r="E242" s="52"/>
    </row>
    <row r="243" spans="2:5" ht="20.100000000000001" customHeight="1" x14ac:dyDescent="0.25">
      <c r="B243"/>
      <c r="C243" s="49" t="s">
        <v>408</v>
      </c>
      <c r="D243" s="51"/>
      <c r="E243" s="52"/>
    </row>
    <row r="244" spans="2:5" ht="20.100000000000001" customHeight="1" x14ac:dyDescent="0.2">
      <c r="B244" s="84">
        <v>1</v>
      </c>
      <c r="C244" s="85" t="s">
        <v>409</v>
      </c>
      <c r="D244" s="51"/>
      <c r="E244" s="52"/>
    </row>
    <row r="245" spans="2:5" ht="20.100000000000001" customHeight="1" x14ac:dyDescent="0.2">
      <c r="B245" s="84">
        <v>2</v>
      </c>
      <c r="C245" s="85" t="s">
        <v>410</v>
      </c>
      <c r="D245" s="51"/>
      <c r="E245" s="52"/>
    </row>
    <row r="246" spans="2:5" ht="20.100000000000001" customHeight="1" x14ac:dyDescent="0.2">
      <c r="B246" s="84">
        <v>1</v>
      </c>
      <c r="C246" s="85" t="s">
        <v>411</v>
      </c>
      <c r="D246" s="51"/>
      <c r="E246" s="52"/>
    </row>
    <row r="247" spans="2:5" ht="20.100000000000001" customHeight="1" x14ac:dyDescent="0.2">
      <c r="B247" s="84">
        <v>1</v>
      </c>
      <c r="C247" s="85" t="s">
        <v>412</v>
      </c>
      <c r="D247" s="51"/>
      <c r="E247" s="52"/>
    </row>
    <row r="248" spans="2:5" ht="20.100000000000001" customHeight="1" x14ac:dyDescent="0.2">
      <c r="B248" s="84">
        <v>2</v>
      </c>
      <c r="C248" s="85" t="s">
        <v>413</v>
      </c>
      <c r="D248" s="51"/>
      <c r="E248" s="52"/>
    </row>
    <row r="249" spans="2:5" ht="20.100000000000001" customHeight="1" x14ac:dyDescent="0.2">
      <c r="B249" s="84">
        <v>1</v>
      </c>
      <c r="C249" s="88" t="s">
        <v>414</v>
      </c>
      <c r="D249" s="51"/>
      <c r="E249" s="52"/>
    </row>
    <row r="250" spans="2:5" ht="20.100000000000001" customHeight="1" x14ac:dyDescent="0.2">
      <c r="B250" s="84">
        <v>1</v>
      </c>
      <c r="C250" s="85" t="s">
        <v>415</v>
      </c>
      <c r="D250" s="51"/>
      <c r="E250" s="52"/>
    </row>
    <row r="251" spans="2:5" ht="20.100000000000001" customHeight="1" x14ac:dyDescent="0.2">
      <c r="B251" s="84">
        <v>1</v>
      </c>
      <c r="C251" s="85" t="s">
        <v>416</v>
      </c>
      <c r="D251" s="51"/>
      <c r="E251" s="52"/>
    </row>
    <row r="252" spans="2:5" ht="20.100000000000001" customHeight="1" x14ac:dyDescent="0.2">
      <c r="B252" s="84">
        <v>1</v>
      </c>
      <c r="C252" s="85" t="s">
        <v>417</v>
      </c>
      <c r="D252" s="51"/>
      <c r="E252" s="52"/>
    </row>
    <row r="253" spans="2:5" ht="20.100000000000001" customHeight="1" x14ac:dyDescent="0.25">
      <c r="B253" s="58">
        <f>SUM(B244:B252)</f>
        <v>11</v>
      </c>
      <c r="C253" s="54"/>
      <c r="D253" s="51"/>
      <c r="E253" s="52"/>
    </row>
    <row r="254" spans="2:5" ht="20.100000000000001" customHeight="1" x14ac:dyDescent="0.25">
      <c r="B254" s="57"/>
      <c r="C254" s="54"/>
      <c r="D254" s="51"/>
      <c r="E254" s="52"/>
    </row>
    <row r="255" spans="2:5" ht="20.100000000000001" customHeight="1" x14ac:dyDescent="0.3">
      <c r="B255" s="19"/>
      <c r="C255" s="90" t="s">
        <v>418</v>
      </c>
      <c r="D255" s="51"/>
      <c r="E255" s="52"/>
    </row>
    <row r="256" spans="2:5" ht="20.100000000000001" customHeight="1" x14ac:dyDescent="0.3">
      <c r="B256" s="82" t="s">
        <v>95</v>
      </c>
      <c r="C256" s="82" t="s">
        <v>96</v>
      </c>
      <c r="D256" s="51"/>
      <c r="E256" s="52"/>
    </row>
    <row r="257" spans="2:5" ht="20.100000000000001" customHeight="1" x14ac:dyDescent="0.3">
      <c r="B257" s="91">
        <v>2</v>
      </c>
      <c r="C257" s="92" t="s">
        <v>419</v>
      </c>
      <c r="D257" s="51"/>
      <c r="E257" s="52"/>
    </row>
    <row r="258" spans="2:5" ht="20.100000000000001" customHeight="1" x14ac:dyDescent="0.3">
      <c r="B258" s="91">
        <v>2</v>
      </c>
      <c r="C258" s="92" t="s">
        <v>420</v>
      </c>
      <c r="D258" s="51"/>
      <c r="E258" s="52"/>
    </row>
    <row r="259" spans="2:5" ht="20.100000000000001" customHeight="1" x14ac:dyDescent="0.3">
      <c r="B259" s="91">
        <v>2</v>
      </c>
      <c r="C259" s="92" t="s">
        <v>421</v>
      </c>
      <c r="D259" s="51"/>
      <c r="E259" s="52"/>
    </row>
    <row r="260" spans="2:5" ht="20.100000000000001" customHeight="1" x14ac:dyDescent="0.3">
      <c r="B260" s="91">
        <v>2</v>
      </c>
      <c r="C260" s="92" t="s">
        <v>422</v>
      </c>
      <c r="D260" s="51"/>
      <c r="E260" s="52"/>
    </row>
    <row r="261" spans="2:5" ht="20.100000000000001" customHeight="1" x14ac:dyDescent="0.3">
      <c r="B261" s="91">
        <v>2</v>
      </c>
      <c r="C261" s="92" t="s">
        <v>423</v>
      </c>
      <c r="D261" s="51"/>
      <c r="E261" s="52"/>
    </row>
    <row r="262" spans="2:5" ht="20.100000000000001" customHeight="1" x14ac:dyDescent="0.3">
      <c r="B262" s="91">
        <v>1</v>
      </c>
      <c r="C262" s="92" t="s">
        <v>424</v>
      </c>
      <c r="D262" s="51"/>
      <c r="E262" s="52"/>
    </row>
    <row r="263" spans="2:5" ht="20.100000000000001" customHeight="1" x14ac:dyDescent="0.3">
      <c r="B263" s="91">
        <v>1</v>
      </c>
      <c r="C263" s="92" t="s">
        <v>425</v>
      </c>
      <c r="D263" s="51"/>
      <c r="E263" s="52"/>
    </row>
    <row r="264" spans="2:5" ht="20.100000000000001" customHeight="1" x14ac:dyDescent="0.3">
      <c r="B264" s="91">
        <v>1</v>
      </c>
      <c r="C264" s="92" t="s">
        <v>426</v>
      </c>
      <c r="D264" s="51"/>
      <c r="E264" s="52"/>
    </row>
    <row r="265" spans="2:5" ht="20.100000000000001" customHeight="1" x14ac:dyDescent="0.3">
      <c r="B265" s="91">
        <v>2</v>
      </c>
      <c r="C265" s="92" t="s">
        <v>427</v>
      </c>
      <c r="D265" s="51"/>
      <c r="E265" s="52"/>
    </row>
    <row r="266" spans="2:5" ht="20.100000000000001" customHeight="1" x14ac:dyDescent="0.3">
      <c r="B266" s="91">
        <v>1</v>
      </c>
      <c r="C266" s="92" t="s">
        <v>428</v>
      </c>
      <c r="D266" s="51"/>
      <c r="E266" s="52"/>
    </row>
    <row r="267" spans="2:5" ht="20.100000000000001" customHeight="1" x14ac:dyDescent="0.3">
      <c r="B267" s="91">
        <v>1</v>
      </c>
      <c r="C267" s="92" t="s">
        <v>429</v>
      </c>
      <c r="D267" s="51"/>
      <c r="E267" s="52"/>
    </row>
    <row r="268" spans="2:5" ht="20.100000000000001" customHeight="1" x14ac:dyDescent="0.3">
      <c r="B268" s="91">
        <v>1</v>
      </c>
      <c r="C268" s="92" t="s">
        <v>430</v>
      </c>
      <c r="D268" s="51"/>
      <c r="E268" s="52"/>
    </row>
    <row r="269" spans="2:5" ht="20.100000000000001" customHeight="1" x14ac:dyDescent="0.3">
      <c r="B269" s="91">
        <v>1</v>
      </c>
      <c r="C269" s="92" t="s">
        <v>431</v>
      </c>
      <c r="D269" s="51"/>
      <c r="E269" s="52"/>
    </row>
    <row r="270" spans="2:5" ht="20.100000000000001" customHeight="1" x14ac:dyDescent="0.3">
      <c r="B270" s="91">
        <v>1</v>
      </c>
      <c r="C270" s="92" t="s">
        <v>432</v>
      </c>
      <c r="D270" s="51"/>
      <c r="E270" s="52"/>
    </row>
    <row r="271" spans="2:5" ht="20.100000000000001" customHeight="1" x14ac:dyDescent="0.3">
      <c r="B271" s="91">
        <v>1</v>
      </c>
      <c r="C271" s="92" t="s">
        <v>433</v>
      </c>
      <c r="D271" s="51"/>
      <c r="E271" s="52"/>
    </row>
    <row r="272" spans="2:5" ht="20.100000000000001" customHeight="1" x14ac:dyDescent="0.3">
      <c r="B272" s="82">
        <f>SUM(B257:B271)</f>
        <v>21</v>
      </c>
      <c r="C272" s="83"/>
      <c r="D272" s="51"/>
      <c r="E272" s="52"/>
    </row>
    <row r="273" spans="1:5" ht="20.100000000000001" customHeight="1" x14ac:dyDescent="0.3">
      <c r="B273" s="82"/>
      <c r="C273" s="83"/>
      <c r="D273" s="51"/>
      <c r="E273" s="52"/>
    </row>
    <row r="274" spans="1:5" ht="20.100000000000001" customHeight="1" x14ac:dyDescent="0.3">
      <c r="B274" s="91">
        <v>1</v>
      </c>
      <c r="C274" s="92" t="s">
        <v>134</v>
      </c>
      <c r="D274" s="51"/>
      <c r="E274" s="52"/>
    </row>
    <row r="275" spans="1:5" ht="20.100000000000001" customHeight="1" x14ac:dyDescent="0.3">
      <c r="B275" s="91">
        <v>1</v>
      </c>
      <c r="C275" s="92" t="s">
        <v>434</v>
      </c>
      <c r="D275" s="51"/>
      <c r="E275" s="52"/>
    </row>
    <row r="276" spans="1:5" ht="20.100000000000001" customHeight="1" x14ac:dyDescent="0.3">
      <c r="B276" s="91">
        <v>1</v>
      </c>
      <c r="C276" s="92" t="s">
        <v>135</v>
      </c>
      <c r="D276" s="51"/>
      <c r="E276" s="52"/>
    </row>
    <row r="277" spans="1:5" ht="20.100000000000001" customHeight="1" x14ac:dyDescent="0.3">
      <c r="B277" s="91">
        <v>2</v>
      </c>
      <c r="C277" s="92" t="s">
        <v>435</v>
      </c>
      <c r="D277" s="51"/>
      <c r="E277" s="52"/>
    </row>
    <row r="278" spans="1:5" ht="20.100000000000001" customHeight="1" x14ac:dyDescent="0.3">
      <c r="B278" s="82">
        <f>SUM(B274:B277)</f>
        <v>5</v>
      </c>
      <c r="C278" s="83"/>
      <c r="D278" s="51"/>
      <c r="E278" s="52"/>
    </row>
    <row r="279" spans="1:5" ht="20.100000000000001" customHeight="1" x14ac:dyDescent="0.3">
      <c r="B279" s="82"/>
      <c r="C279" s="83"/>
      <c r="D279" s="51"/>
      <c r="E279" s="52"/>
    </row>
    <row r="280" spans="1:5" ht="20.100000000000001" customHeight="1" x14ac:dyDescent="0.2">
      <c r="B280" s="33"/>
      <c r="C280" s="61"/>
      <c r="D280" s="51"/>
      <c r="E280" s="52"/>
    </row>
    <row r="281" spans="1:5" ht="20.100000000000001" customHeight="1" x14ac:dyDescent="0.2">
      <c r="A281" s="51"/>
    </row>
    <row r="282" spans="1:5" ht="20.100000000000001" customHeight="1" x14ac:dyDescent="0.2">
      <c r="A282" s="51"/>
    </row>
    <row r="283" spans="1:5" ht="20.100000000000001" customHeight="1" x14ac:dyDescent="0.2">
      <c r="A283" s="51"/>
    </row>
    <row r="285" spans="1:5" ht="20.100000000000001" customHeight="1" thickBot="1" x14ac:dyDescent="0.3">
      <c r="A285" s="12" t="s">
        <v>136</v>
      </c>
      <c r="B285" s="62"/>
      <c r="C285" s="63"/>
      <c r="D285" s="62"/>
      <c r="E285" s="62"/>
    </row>
    <row r="286" spans="1:5" ht="20.100000000000001" customHeight="1" x14ac:dyDescent="0.25">
      <c r="B286" s="62"/>
      <c r="C286" s="62"/>
      <c r="D286" s="62"/>
      <c r="E286" s="62"/>
    </row>
    <row r="287" spans="1:5" ht="20.100000000000001" customHeight="1" x14ac:dyDescent="0.25">
      <c r="B287" s="62"/>
      <c r="C287" s="62"/>
      <c r="D287" s="62"/>
      <c r="E287" s="62"/>
    </row>
    <row r="288" spans="1:5" ht="20.100000000000001" customHeight="1" x14ac:dyDescent="0.25">
      <c r="B288" s="62"/>
      <c r="C288" s="62"/>
      <c r="D288" s="62"/>
      <c r="E288" s="62"/>
    </row>
    <row r="289" spans="1:5" ht="20.100000000000001" customHeight="1" thickBot="1" x14ac:dyDescent="0.3">
      <c r="A289" s="12" t="s">
        <v>137</v>
      </c>
      <c r="B289" s="62"/>
      <c r="C289" s="63"/>
      <c r="D289" s="62"/>
      <c r="E289" s="62"/>
    </row>
    <row r="290" spans="1:5" ht="20.100000000000001" customHeight="1" x14ac:dyDescent="0.25">
      <c r="B290" s="62"/>
      <c r="C290" s="62"/>
      <c r="D290" s="62"/>
      <c r="E290" s="62"/>
    </row>
    <row r="291" spans="1:5" ht="20.100000000000001" customHeight="1" x14ac:dyDescent="0.25">
      <c r="A291" s="64"/>
      <c r="B291"/>
      <c r="C291"/>
      <c r="D291"/>
      <c r="E291"/>
    </row>
    <row r="292" spans="1:5" ht="20.100000000000001" customHeight="1" x14ac:dyDescent="0.25">
      <c r="A292" s="64"/>
      <c r="B292"/>
      <c r="C292"/>
      <c r="D292"/>
      <c r="E292"/>
    </row>
    <row r="293" spans="1:5" ht="20.100000000000001" customHeight="1" thickBot="1" x14ac:dyDescent="0.3">
      <c r="A293" s="12" t="s">
        <v>138</v>
      </c>
      <c r="B293" s="62"/>
      <c r="C293" s="63"/>
      <c r="D293" s="62"/>
      <c r="E293" s="62"/>
    </row>
    <row r="294" spans="1:5" ht="20.100000000000001" customHeight="1" x14ac:dyDescent="0.25">
      <c r="B294" s="62"/>
      <c r="C294" s="62"/>
      <c r="D294" s="62"/>
      <c r="E294" s="62"/>
    </row>
    <row r="295" spans="1:5" ht="20.100000000000001" customHeight="1" x14ac:dyDescent="0.2">
      <c r="A295" s="65"/>
      <c r="B295" s="65"/>
      <c r="C295" s="66"/>
      <c r="D295" s="67"/>
      <c r="E295" s="67"/>
    </row>
    <row r="296" spans="1:5" ht="20.100000000000001" customHeight="1" thickBot="1" x14ac:dyDescent="0.3">
      <c r="A296" s="12" t="s">
        <v>139</v>
      </c>
      <c r="B296" s="62"/>
      <c r="C296" s="63"/>
      <c r="D296" s="67"/>
      <c r="E296" s="67"/>
    </row>
    <row r="299" spans="1:5" ht="20.100000000000001" customHeight="1" thickBot="1" x14ac:dyDescent="0.25">
      <c r="A299" s="12" t="s">
        <v>140</v>
      </c>
      <c r="C299" s="68"/>
    </row>
  </sheetData>
  <mergeCells count="4">
    <mergeCell ref="A2:E2"/>
    <mergeCell ref="A3:E3"/>
    <mergeCell ref="A4:E4"/>
    <mergeCell ref="M4:N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2023-01-11T16:10:50Z</cp:lastPrinted>
  <dcterms:created xsi:type="dcterms:W3CDTF">2023-01-11T15:14:06Z</dcterms:created>
  <dcterms:modified xsi:type="dcterms:W3CDTF">2023-02-06T18:19:29Z</dcterms:modified>
</cp:coreProperties>
</file>