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URHOSPITAL\"/>
    </mc:Choice>
  </mc:AlternateContent>
  <xr:revisionPtr revIDLastSave="0" documentId="13_ncr:1_{DFFD86B1-AACB-477A-8D47-1104F796ACC4}" xr6:coauthVersionLast="47" xr6:coauthVersionMax="47" xr10:uidLastSave="{00000000-0000-0000-0000-000000000000}"/>
  <bookViews>
    <workbookView minimized="1" xWindow="8415" yWindow="5955" windowWidth="18000" windowHeight="9360" xr2:uid="{D9678AC6-A169-49C1-909E-E4D34598AB2A}"/>
  </bookViews>
  <sheets>
    <sheet name="Hoja1" sheetId="1" r:id="rId1"/>
  </sheets>
  <definedNames>
    <definedName name="_xlnm.Print_Area" localSheetId="0">Hoja1!$A$2:$E$132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5" i="1" l="1"/>
  <c r="B106" i="1"/>
  <c r="B92" i="1" l="1"/>
  <c r="D71" i="1"/>
  <c r="D68" i="1"/>
  <c r="D57" i="1"/>
  <c r="D36" i="1"/>
  <c r="C13" i="1" l="1"/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<sst xmlns="http://schemas.openxmlformats.org/spreadsheetml/2006/main" count="176" uniqueCount="172">
  <si>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</si>
  <si>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</si>
  <si>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</si>
  <si>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</si>
  <si>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</si>
  <si>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</si>
  <si>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</si>
  <si>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</si>
  <si>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</si>
  <si>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</si>
  <si>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</si>
  <si>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</si>
  <si>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</si>
  <si>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</si>
  <si>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</si>
  <si>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</si>
  <si>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</si>
  <si>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</si>
  <si>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</si>
  <si>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</si>
  <si>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</si>
  <si>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</si>
  <si>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</si>
  <si>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</si>
  <si>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</si>
  <si>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</si>
  <si>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</si>
  <si>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</si>
  <si>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</si>
  <si>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>CLINICA SURHOSPITAL</t>
  </si>
  <si>
    <t>JOSE MASCOTE 2123 ENTRE HUANCAVILCA Y CAPITAN NAJERA</t>
  </si>
  <si>
    <t>0990277583001</t>
  </si>
  <si>
    <t>5:00PM</t>
  </si>
  <si>
    <t xml:space="preserve">DR. INSUASTY 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</si>
  <si>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</si>
  <si>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</si>
  <si>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</si>
  <si>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</si>
  <si>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</si>
  <si>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</si>
  <si>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</si>
  <si>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</si>
  <si>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</si>
  <si>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</si>
  <si>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</si>
  <si>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</si>
  <si>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</si>
  <si>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</si>
  <si>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</si>
  <si>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</si>
  <si>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</si>
  <si>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</si>
  <si>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</si>
  <si>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</si>
  <si>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</si>
  <si>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</si>
  <si>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</si>
  <si>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</si>
  <si>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</si>
  <si>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</si>
  <si>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</si>
  <si>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</si>
  <si>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</si>
  <si>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</si>
  <si>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</si>
  <si>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</si>
  <si>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</si>
  <si>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</si>
  <si>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</si>
  <si>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</si>
  <si>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</si>
  <si>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</si>
  <si>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</si>
  <si>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</si>
  <si>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</si>
  <si>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</si>
  <si>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</si>
  <si>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</si>
  <si>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</si>
  <si>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</si>
  <si>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</si>
  <si>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</si>
  <si>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</si>
  <si>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</si>
  <si>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</si>
  <si>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</si>
  <si>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</si>
  <si>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</si>
  <si>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</si>
  <si>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</si>
  <si>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</si>
  <si>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</si>
  <si>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</si>
  <si>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</si>
  <si>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</si>
  <si>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</si>
  <si>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</si>
  <si>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</si>
  <si>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</si>
  <si>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</si>
  <si>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</si>
  <si>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</si>
  <si>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</si>
  <si>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</si>
  <si>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</si>
  <si>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</si>
  <si>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</si>
  <si>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</si>
  <si>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</si>
  <si>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</si>
  <si>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</si>
  <si>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</si>
  <si>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</si>
  <si>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</si>
  <si>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</si>
  <si>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</si>
  <si>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</si>
  <si>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</si>
  <si>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</si>
  <si>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</si>
  <si>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</si>
  <si>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</si>
  <si>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</si>
  <si>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</si>
  <si>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</si>
  <si>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</si>
  <si>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</si>
  <si>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</si>
  <si>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115.030</t>
  </si>
  <si>
    <t>220445447</t>
  </si>
  <si>
    <t>ARANDELA 3.5mm ACERO</t>
  </si>
  <si>
    <t>TI-115.030</t>
  </si>
  <si>
    <t xml:space="preserve">ARANDELA 3.5mm TITANIO </t>
  </si>
  <si>
    <t>INSTRUMENTAL TORNILLO CANULADO 4.0MM TITANIO/ACERO # 1</t>
  </si>
  <si>
    <t>CANTIDAD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</si>
  <si>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</si>
  <si>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</si>
  <si>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</si>
  <si>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</si>
  <si>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</si>
  <si>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</si>
  <si>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</si>
  <si>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</si>
  <si>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</si>
  <si>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</si>
  <si>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</si>
  <si>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</si>
  <si>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</si>
  <si>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</si>
  <si>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</si>
  <si>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</si>
  <si>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</si>
  <si>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</si>
  <si>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INSTRUMENTAL MINIBASICO</t>
  </si>
  <si>
    <t>DESCRIPCION</t>
  </si>
  <si>
    <t>RETRACTORES MEDIANOS</t>
  </si>
  <si>
    <t>SEPARADORES SENNMILLER</t>
  </si>
  <si>
    <t>SEPARADORES MINIHOMMAN</t>
  </si>
  <si>
    <t>DESPERIO MEDIANO</t>
  </si>
  <si>
    <t>DESPERIO FINO CURVO</t>
  </si>
  <si>
    <t>OSTEOTOMOS FINOS</t>
  </si>
  <si>
    <t>PINZAS REDUCTORAS CANGREJO ARANDELA</t>
  </si>
  <si>
    <t>PINZA EN PUNTA CREMALLERA</t>
  </si>
  <si>
    <t>CURETA FINA</t>
  </si>
  <si>
    <t>GUBIA PEQUEÑA</t>
  </si>
  <si>
    <t>MOTOR GRIS PEQUEÑO # 1</t>
  </si>
  <si>
    <t>ADAPTADORES ANCLAJE RAPIDO</t>
  </si>
  <si>
    <t>HOJAS MINISIERRA</t>
  </si>
  <si>
    <t>LLAVE JACOBS</t>
  </si>
  <si>
    <t>INTERCAMBIADOR DE BATERIA</t>
  </si>
  <si>
    <t xml:space="preserve">CONTENEDOR 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</si>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</sst>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b/>
      <i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6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7" fillId="5" borderId="1" xfId="0" applyFont="1" applyFill="1" applyBorder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1" fillId="2" borderId="4" xfId="0" applyFont="1" applyFill="1" applyBorder="1" applyAlignment="1">
      <alignment horizontal="left" vertical="center"/>
    </xf>
    <xf numFmtId="0" fontId="21" fillId="0" borderId="9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2" borderId="1" xfId="0" applyFont="1" applyFill="1" applyBorder="1"/>
    <xf numFmtId="1" fontId="13" fillId="5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4" fillId="6" borderId="15" xfId="0" applyFont="1" applyFill="1" applyBorder="1" applyAlignment="1">
      <alignment horizontal="center"/>
    </xf>
    <xf numFmtId="0" fontId="24" fillId="6" borderId="16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7" fillId="0" borderId="14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1" fontId="16" fillId="5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49" fontId="13" fillId="5" borderId="12" xfId="0" applyNumberFormat="1" applyFont="1" applyFill="1" applyBorder="1" applyAlignment="1">
      <alignment horizontal="center"/>
    </xf>
    <xf numFmtId="49" fontId="13" fillId="5" borderId="13" xfId="0" applyNumberFormat="1" applyFont="1" applyFill="1" applyBorder="1" applyAlignment="1">
      <alignment horizontal="center"/>
    </xf>
    <xf numFmtId="49" fontId="13" fillId="5" borderId="14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131"/>
  <sheetViews>
    <sheetView showGridLines="0" tabSelected="1" view="pageBreakPreview" zoomScale="86" zoomScaleNormal="86" zoomScaleSheetLayoutView="86" workbookViewId="0">
      <selection activeCell="E7" sqref="E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6.42578125" style="29" customWidth="1"/>
    <col min="3" max="3" width="71" style="25" customWidth="1"/>
    <col min="4" max="4" width="25.28515625" style="25" customWidth="1"/>
    <col min="5" max="5" width="19.7109375" style="25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33"/>
      <c r="B2" s="34"/>
      <c r="C2" s="81" t="s">
        <v>27</v>
      </c>
      <c r="D2" s="82"/>
      <c r="E2" s="37" t="s">
        <v>26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5"/>
      <c r="B3" s="36"/>
      <c r="C3" s="83" t="s">
        <v>28</v>
      </c>
      <c r="D3" s="84"/>
      <c r="E3" s="38" t="s">
        <v>25</v>
      </c>
      <c r="F3" s="4"/>
      <c r="G3" s="4"/>
      <c r="H3" s="4"/>
      <c r="I3" s="4"/>
      <c r="J3" s="4"/>
      <c r="K3" s="4"/>
      <c r="L3" s="85"/>
      <c r="M3" s="85"/>
      <c r="N3" s="6"/>
    </row>
    <row r="4" spans="1:14" ht="20.100000000000001" customHeight="1" x14ac:dyDescent="0.25">
      <c r="A4" s="7"/>
      <c r="B4" s="7"/>
      <c r="C4" s="7"/>
      <c r="D4" s="7"/>
      <c r="E4" s="7"/>
      <c r="L4" s="85"/>
      <c r="M4" s="85"/>
    </row>
    <row r="5" spans="1:14" ht="20.100000000000001" customHeight="1" x14ac:dyDescent="0.2">
      <c r="A5" s="8" t="s">
        <v>0</v>
      </c>
      <c r="B5" s="8"/>
      <c r="C5" s="9">
        <f ca="1">NOW()</f>
        <v>44979.513958564814</v>
      </c>
      <c r="D5" s="8" t="s">
        <v>1</v>
      </c>
      <c r="E5" s="40">
        <v>20230200005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11" t="s">
        <v>29</v>
      </c>
      <c r="D7" s="12" t="s">
        <v>3</v>
      </c>
      <c r="E7" s="41" t="s">
        <v>31</v>
      </c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6" t="s">
        <v>23</v>
      </c>
      <c r="B9" s="87"/>
      <c r="C9" s="11" t="s">
        <v>29</v>
      </c>
      <c r="D9" s="12" t="s">
        <v>24</v>
      </c>
      <c r="E9" s="39" t="s">
        <v>171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13" t="s">
        <v>30</v>
      </c>
      <c r="D11" s="12" t="s">
        <v>5</v>
      </c>
      <c r="E11" s="11" t="s">
        <v>6</v>
      </c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4"/>
      <c r="M12" s="14"/>
    </row>
    <row r="13" spans="1:14" ht="20.100000000000001" customHeight="1" x14ac:dyDescent="0.2">
      <c r="A13" s="8" t="s">
        <v>7</v>
      </c>
      <c r="B13" s="8"/>
      <c r="C13" s="9">
        <f ca="1">NOW()</f>
        <v>44979.513958564814</v>
      </c>
      <c r="D13" s="12" t="s">
        <v>8</v>
      </c>
      <c r="E13" s="15" t="s">
        <v>32</v>
      </c>
      <c r="L13" s="14"/>
      <c r="M13" s="14"/>
    </row>
    <row r="14" spans="1:14" ht="8.4499999999999993" customHeight="1" x14ac:dyDescent="0.25">
      <c r="A14" s="10"/>
      <c r="B14" s="10"/>
      <c r="C14" s="10"/>
      <c r="D14" s="10"/>
      <c r="E14" s="10"/>
      <c r="L14" s="16"/>
      <c r="M14" s="16"/>
    </row>
    <row r="15" spans="1:14" ht="20.100000000000001" customHeight="1" x14ac:dyDescent="0.2">
      <c r="A15" s="8" t="s">
        <v>9</v>
      </c>
      <c r="B15" s="8"/>
      <c r="C15" s="11" t="s">
        <v>33</v>
      </c>
      <c r="D15" s="17"/>
      <c r="E15" s="18"/>
      <c r="L15" s="16"/>
      <c r="M15" s="16"/>
    </row>
    <row r="16" spans="1:14" ht="8.4499999999999993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10</v>
      </c>
      <c r="B17" s="8"/>
      <c r="C17" s="11"/>
      <c r="D17" s="12" t="s">
        <v>21</v>
      </c>
      <c r="E17" s="15"/>
      <c r="L17" s="16"/>
      <c r="M17" s="16"/>
    </row>
    <row r="18" spans="1:13" ht="8.4499999999999993" customHeight="1" x14ac:dyDescent="0.25">
      <c r="A18" s="10"/>
      <c r="B18" s="10"/>
      <c r="C18" s="10"/>
      <c r="D18" s="10"/>
      <c r="E18" s="10"/>
      <c r="L18" s="19"/>
      <c r="M18" s="19"/>
    </row>
    <row r="19" spans="1:13" ht="20.100000000000001" customHeight="1" x14ac:dyDescent="0.2">
      <c r="A19" s="8" t="s">
        <v>22</v>
      </c>
      <c r="B19" s="8"/>
      <c r="C19" s="32"/>
      <c r="D19" s="20"/>
      <c r="E19" s="21"/>
      <c r="L19" s="19"/>
      <c r="M19" s="19"/>
    </row>
    <row r="20" spans="1:13" ht="20.100000000000001" customHeight="1" x14ac:dyDescent="0.2">
      <c r="A20" s="22"/>
      <c r="B20" s="23"/>
      <c r="C20" s="22"/>
      <c r="D20" s="22"/>
      <c r="E20" s="22"/>
      <c r="L20" s="19"/>
      <c r="M20" s="19"/>
    </row>
    <row r="21" spans="1:13" ht="20.100000000000001" customHeight="1" x14ac:dyDescent="0.2">
      <c r="A21" s="24" t="s">
        <v>11</v>
      </c>
      <c r="B21" s="24" t="s">
        <v>12</v>
      </c>
      <c r="C21" s="24" t="s">
        <v>13</v>
      </c>
      <c r="D21" s="24" t="s">
        <v>14</v>
      </c>
      <c r="E21" s="24" t="s">
        <v>15</v>
      </c>
    </row>
    <row r="22" spans="1:13" ht="20.100000000000001" customHeight="1" x14ac:dyDescent="0.2">
      <c r="A22" s="42" t="s">
        <v>34</v>
      </c>
      <c r="B22" s="43">
        <v>200214392</v>
      </c>
      <c r="C22" s="44" t="s">
        <v>35</v>
      </c>
      <c r="D22" s="43">
        <v>3</v>
      </c>
      <c r="E22" s="45"/>
    </row>
    <row r="23" spans="1:13" ht="20.100000000000001" customHeight="1" x14ac:dyDescent="0.2">
      <c r="A23" s="42" t="s">
        <v>36</v>
      </c>
      <c r="B23" s="43">
        <v>200214393</v>
      </c>
      <c r="C23" s="44" t="s">
        <v>37</v>
      </c>
      <c r="D23" s="43">
        <v>3</v>
      </c>
      <c r="E23" s="45"/>
    </row>
    <row r="24" spans="1:13" ht="20.100000000000001" customHeight="1" x14ac:dyDescent="0.2">
      <c r="A24" s="42" t="s">
        <v>38</v>
      </c>
      <c r="B24" s="43" t="s">
        <v>39</v>
      </c>
      <c r="C24" s="44" t="s">
        <v>40</v>
      </c>
      <c r="D24" s="43">
        <v>3</v>
      </c>
      <c r="E24" s="45"/>
    </row>
    <row r="25" spans="1:13" ht="20.100000000000001" customHeight="1" x14ac:dyDescent="0.2">
      <c r="A25" s="42" t="s">
        <v>41</v>
      </c>
      <c r="B25" s="43">
        <v>190703834</v>
      </c>
      <c r="C25" s="44" t="s">
        <v>42</v>
      </c>
      <c r="D25" s="43">
        <v>3</v>
      </c>
      <c r="E25" s="45"/>
    </row>
    <row r="26" spans="1:13" ht="20.100000000000001" customHeight="1" x14ac:dyDescent="0.2">
      <c r="A26" s="42" t="s">
        <v>43</v>
      </c>
      <c r="B26" s="43">
        <v>190703787</v>
      </c>
      <c r="C26" s="44" t="s">
        <v>44</v>
      </c>
      <c r="D26" s="43">
        <v>3</v>
      </c>
      <c r="E26" s="45"/>
    </row>
    <row r="27" spans="1:13" ht="20.100000000000001" customHeight="1" x14ac:dyDescent="0.2">
      <c r="A27" s="42" t="s">
        <v>45</v>
      </c>
      <c r="B27" s="43" t="s">
        <v>46</v>
      </c>
      <c r="C27" s="44" t="s">
        <v>47</v>
      </c>
      <c r="D27" s="43">
        <v>3</v>
      </c>
      <c r="E27" s="45"/>
    </row>
    <row r="28" spans="1:13" ht="20.100000000000001" customHeight="1" x14ac:dyDescent="0.2">
      <c r="A28" s="42" t="s">
        <v>48</v>
      </c>
      <c r="B28" s="43" t="s">
        <v>49</v>
      </c>
      <c r="C28" s="44" t="s">
        <v>50</v>
      </c>
      <c r="D28" s="43">
        <v>3</v>
      </c>
      <c r="E28" s="45"/>
    </row>
    <row r="29" spans="1:13" ht="20.100000000000001" customHeight="1" x14ac:dyDescent="0.2">
      <c r="A29" s="42" t="s">
        <v>51</v>
      </c>
      <c r="B29" s="43" t="s">
        <v>52</v>
      </c>
      <c r="C29" s="44" t="s">
        <v>53</v>
      </c>
      <c r="D29" s="43">
        <v>2</v>
      </c>
      <c r="E29" s="45"/>
    </row>
    <row r="30" spans="1:13" ht="20.100000000000001" customHeight="1" x14ac:dyDescent="0.2">
      <c r="A30" s="42" t="s">
        <v>54</v>
      </c>
      <c r="B30" s="43">
        <v>190703839</v>
      </c>
      <c r="C30" s="44" t="s">
        <v>55</v>
      </c>
      <c r="D30" s="43">
        <v>2</v>
      </c>
      <c r="E30" s="45"/>
    </row>
    <row r="31" spans="1:13" ht="20.100000000000001" customHeight="1" x14ac:dyDescent="0.2">
      <c r="A31" s="42" t="s">
        <v>56</v>
      </c>
      <c r="B31" s="46">
        <v>190703838</v>
      </c>
      <c r="C31" s="44" t="s">
        <v>57</v>
      </c>
      <c r="D31" s="43">
        <v>1</v>
      </c>
      <c r="E31" s="45"/>
    </row>
    <row r="32" spans="1:13" ht="20.100000000000001" customHeight="1" x14ac:dyDescent="0.2">
      <c r="A32" s="42" t="s">
        <v>58</v>
      </c>
      <c r="B32" s="43">
        <v>190703837</v>
      </c>
      <c r="C32" s="44" t="s">
        <v>59</v>
      </c>
      <c r="D32" s="43">
        <v>3</v>
      </c>
      <c r="E32" s="45"/>
    </row>
    <row r="33" spans="1:5" ht="20.100000000000001" customHeight="1" x14ac:dyDescent="0.2">
      <c r="A33" s="42" t="s">
        <v>60</v>
      </c>
      <c r="B33" s="43">
        <v>190703836</v>
      </c>
      <c r="C33" s="44" t="s">
        <v>61</v>
      </c>
      <c r="D33" s="43">
        <v>3</v>
      </c>
      <c r="E33" s="45"/>
    </row>
    <row r="34" spans="1:5" ht="20.100000000000001" customHeight="1" x14ac:dyDescent="0.2">
      <c r="A34" s="42" t="s">
        <v>62</v>
      </c>
      <c r="B34" s="43">
        <v>190703835</v>
      </c>
      <c r="C34" s="44" t="s">
        <v>63</v>
      </c>
      <c r="D34" s="43">
        <v>3</v>
      </c>
      <c r="E34" s="45"/>
    </row>
    <row r="35" spans="1:5" ht="20.100000000000001" customHeight="1" x14ac:dyDescent="0.2">
      <c r="A35" s="42" t="s">
        <v>64</v>
      </c>
      <c r="B35" s="43" t="s">
        <v>65</v>
      </c>
      <c r="C35" s="44" t="s">
        <v>66</v>
      </c>
      <c r="D35" s="43">
        <v>3</v>
      </c>
      <c r="E35" s="45"/>
    </row>
    <row r="36" spans="1:5" ht="20.100000000000001" customHeight="1" x14ac:dyDescent="0.25">
      <c r="A36" s="88"/>
      <c r="B36" s="89"/>
      <c r="C36" s="90"/>
      <c r="D36" s="47">
        <f>SUM(D22:D35)</f>
        <v>38</v>
      </c>
      <c r="E36" s="45"/>
    </row>
    <row r="37" spans="1:5" ht="20.100000000000001" customHeight="1" x14ac:dyDescent="0.2">
      <c r="A37" s="48" t="s">
        <v>67</v>
      </c>
      <c r="B37" s="48">
        <v>210936625</v>
      </c>
      <c r="C37" s="49" t="s">
        <v>68</v>
      </c>
      <c r="D37" s="43">
        <v>3</v>
      </c>
      <c r="E37" s="45"/>
    </row>
    <row r="38" spans="1:5" ht="20.100000000000001" customHeight="1" x14ac:dyDescent="0.2">
      <c r="A38" s="50" t="s">
        <v>69</v>
      </c>
      <c r="B38" s="50">
        <v>201023154</v>
      </c>
      <c r="C38" s="31" t="s">
        <v>70</v>
      </c>
      <c r="D38" s="43">
        <v>3</v>
      </c>
      <c r="E38" s="45"/>
    </row>
    <row r="39" spans="1:5" ht="20.100000000000001" customHeight="1" x14ac:dyDescent="0.2">
      <c r="A39" s="48" t="s">
        <v>71</v>
      </c>
      <c r="B39" s="48">
        <v>210936627</v>
      </c>
      <c r="C39" s="49" t="s">
        <v>72</v>
      </c>
      <c r="D39" s="43">
        <v>3</v>
      </c>
      <c r="E39" s="45"/>
    </row>
    <row r="40" spans="1:5" ht="20.100000000000001" customHeight="1" x14ac:dyDescent="0.2">
      <c r="A40" s="50" t="s">
        <v>73</v>
      </c>
      <c r="B40" s="50">
        <v>210936628</v>
      </c>
      <c r="C40" s="51" t="s">
        <v>74</v>
      </c>
      <c r="D40" s="43">
        <v>3</v>
      </c>
      <c r="E40" s="45"/>
    </row>
    <row r="41" spans="1:5" ht="20.100000000000001" customHeight="1" x14ac:dyDescent="0.2">
      <c r="A41" s="48" t="s">
        <v>75</v>
      </c>
      <c r="B41" s="48">
        <v>210936629</v>
      </c>
      <c r="C41" s="52" t="s">
        <v>76</v>
      </c>
      <c r="D41" s="43">
        <v>3</v>
      </c>
      <c r="E41" s="45"/>
    </row>
    <row r="42" spans="1:5" ht="20.100000000000001" customHeight="1" x14ac:dyDescent="0.2">
      <c r="A42" s="50" t="s">
        <v>77</v>
      </c>
      <c r="B42" s="50">
        <v>210936630</v>
      </c>
      <c r="C42" s="51" t="s">
        <v>78</v>
      </c>
      <c r="D42" s="43">
        <v>3</v>
      </c>
      <c r="E42" s="45"/>
    </row>
    <row r="43" spans="1:5" ht="20.100000000000001" customHeight="1" x14ac:dyDescent="0.2">
      <c r="A43" s="48" t="s">
        <v>79</v>
      </c>
      <c r="B43" s="48">
        <v>210431403</v>
      </c>
      <c r="C43" s="52" t="s">
        <v>80</v>
      </c>
      <c r="D43" s="43">
        <v>3</v>
      </c>
      <c r="E43" s="45"/>
    </row>
    <row r="44" spans="1:5" ht="20.100000000000001" customHeight="1" x14ac:dyDescent="0.2">
      <c r="A44" s="50" t="s">
        <v>81</v>
      </c>
      <c r="B44" s="50" t="s">
        <v>82</v>
      </c>
      <c r="C44" s="51" t="s">
        <v>83</v>
      </c>
      <c r="D44" s="43">
        <v>3</v>
      </c>
      <c r="E44" s="45"/>
    </row>
    <row r="45" spans="1:5" ht="20.100000000000001" customHeight="1" x14ac:dyDescent="0.2">
      <c r="A45" s="48" t="s">
        <v>84</v>
      </c>
      <c r="B45" s="48">
        <v>210431404</v>
      </c>
      <c r="C45" s="52" t="s">
        <v>85</v>
      </c>
      <c r="D45" s="43">
        <v>3</v>
      </c>
      <c r="E45" s="45"/>
    </row>
    <row r="46" spans="1:5" ht="20.100000000000001" customHeight="1" x14ac:dyDescent="0.2">
      <c r="A46" s="50" t="s">
        <v>86</v>
      </c>
      <c r="B46" s="50">
        <v>210936625</v>
      </c>
      <c r="C46" s="51" t="s">
        <v>87</v>
      </c>
      <c r="D46" s="43">
        <v>3</v>
      </c>
      <c r="E46" s="45"/>
    </row>
    <row r="47" spans="1:5" ht="20.100000000000001" customHeight="1" x14ac:dyDescent="0.2">
      <c r="A47" s="48" t="s">
        <v>88</v>
      </c>
      <c r="B47" s="48">
        <v>201023154</v>
      </c>
      <c r="C47" s="52" t="s">
        <v>89</v>
      </c>
      <c r="D47" s="43">
        <v>3</v>
      </c>
      <c r="E47" s="45"/>
    </row>
    <row r="48" spans="1:5" ht="20.100000000000001" customHeight="1" x14ac:dyDescent="0.2">
      <c r="A48" s="50" t="s">
        <v>90</v>
      </c>
      <c r="B48" s="50">
        <v>210936627</v>
      </c>
      <c r="C48" s="51" t="s">
        <v>91</v>
      </c>
      <c r="D48" s="43">
        <v>3</v>
      </c>
      <c r="E48" s="45"/>
    </row>
    <row r="49" spans="1:5" ht="20.100000000000001" customHeight="1" x14ac:dyDescent="0.2">
      <c r="A49" s="48" t="s">
        <v>92</v>
      </c>
      <c r="B49" s="48">
        <v>210936628</v>
      </c>
      <c r="C49" s="52" t="s">
        <v>93</v>
      </c>
      <c r="D49" s="43">
        <v>3</v>
      </c>
      <c r="E49" s="45"/>
    </row>
    <row r="50" spans="1:5" ht="20.100000000000001" customHeight="1" x14ac:dyDescent="0.2">
      <c r="A50" s="50" t="s">
        <v>94</v>
      </c>
      <c r="B50" s="50">
        <v>210936629</v>
      </c>
      <c r="C50" s="51" t="s">
        <v>95</v>
      </c>
      <c r="D50" s="43">
        <v>3</v>
      </c>
      <c r="E50" s="45"/>
    </row>
    <row r="51" spans="1:5" ht="20.100000000000001" customHeight="1" x14ac:dyDescent="0.2">
      <c r="A51" s="53" t="s">
        <v>96</v>
      </c>
      <c r="B51" s="53">
        <v>210936630</v>
      </c>
      <c r="C51" s="49" t="s">
        <v>97</v>
      </c>
      <c r="D51" s="43">
        <v>3</v>
      </c>
      <c r="E51" s="45"/>
    </row>
    <row r="52" spans="1:5" ht="20.100000000000001" customHeight="1" x14ac:dyDescent="0.2">
      <c r="A52" s="50" t="s">
        <v>98</v>
      </c>
      <c r="B52" s="50">
        <v>210431403</v>
      </c>
      <c r="C52" s="51" t="s">
        <v>99</v>
      </c>
      <c r="D52" s="43">
        <v>3</v>
      </c>
      <c r="E52" s="45"/>
    </row>
    <row r="53" spans="1:5" ht="20.100000000000001" customHeight="1" x14ac:dyDescent="0.2">
      <c r="A53" s="48" t="s">
        <v>100</v>
      </c>
      <c r="B53" s="48">
        <v>210431404</v>
      </c>
      <c r="C53" s="52" t="s">
        <v>101</v>
      </c>
      <c r="D53" s="43">
        <v>3</v>
      </c>
      <c r="E53" s="45"/>
    </row>
    <row r="54" spans="1:5" ht="20.100000000000001" customHeight="1" x14ac:dyDescent="0.2">
      <c r="A54" s="50" t="s">
        <v>102</v>
      </c>
      <c r="B54" s="50">
        <v>210936625</v>
      </c>
      <c r="C54" s="51" t="s">
        <v>103</v>
      </c>
      <c r="D54" s="43">
        <v>3</v>
      </c>
      <c r="E54" s="45"/>
    </row>
    <row r="55" spans="1:5" ht="20.100000000000001" customHeight="1" x14ac:dyDescent="0.2">
      <c r="A55" s="50" t="s">
        <v>104</v>
      </c>
      <c r="B55" s="50">
        <v>201023154</v>
      </c>
      <c r="C55" s="51" t="s">
        <v>105</v>
      </c>
      <c r="D55" s="43">
        <v>3</v>
      </c>
      <c r="E55" s="45"/>
    </row>
    <row r="56" spans="1:5" ht="20.100000000000001" customHeight="1" x14ac:dyDescent="0.2">
      <c r="A56" s="48" t="s">
        <v>106</v>
      </c>
      <c r="B56" s="48">
        <v>210936628</v>
      </c>
      <c r="C56" s="52" t="s">
        <v>107</v>
      </c>
      <c r="D56" s="43">
        <v>3</v>
      </c>
      <c r="E56" s="45"/>
    </row>
    <row r="57" spans="1:5" ht="20.100000000000001" customHeight="1" x14ac:dyDescent="0.25">
      <c r="A57" s="74"/>
      <c r="B57" s="75"/>
      <c r="C57" s="76"/>
      <c r="D57" s="47">
        <f>SUM(D37:D56)</f>
        <v>60</v>
      </c>
      <c r="E57" s="45"/>
    </row>
    <row r="58" spans="1:5" ht="20.100000000000001" customHeight="1" x14ac:dyDescent="0.2">
      <c r="A58" s="48" t="s">
        <v>108</v>
      </c>
      <c r="B58" s="54">
        <v>190703833</v>
      </c>
      <c r="C58" s="52" t="s">
        <v>109</v>
      </c>
      <c r="D58" s="55">
        <v>3</v>
      </c>
      <c r="E58" s="45"/>
    </row>
    <row r="59" spans="1:5" ht="20.100000000000001" customHeight="1" x14ac:dyDescent="0.2">
      <c r="A59" s="50" t="s">
        <v>110</v>
      </c>
      <c r="B59" s="46">
        <v>190703832</v>
      </c>
      <c r="C59" s="51" t="s">
        <v>111</v>
      </c>
      <c r="D59" s="55">
        <v>3</v>
      </c>
      <c r="E59" s="45"/>
    </row>
    <row r="60" spans="1:5" ht="20.100000000000001" customHeight="1" x14ac:dyDescent="0.2">
      <c r="A60" s="48" t="s">
        <v>112</v>
      </c>
      <c r="B60" s="54">
        <v>190703831</v>
      </c>
      <c r="C60" s="52" t="s">
        <v>113</v>
      </c>
      <c r="D60" s="55">
        <v>3</v>
      </c>
      <c r="E60" s="45"/>
    </row>
    <row r="61" spans="1:5" ht="20.100000000000001" customHeight="1" x14ac:dyDescent="0.2">
      <c r="A61" s="50" t="s">
        <v>114</v>
      </c>
      <c r="B61" s="46">
        <v>190703830</v>
      </c>
      <c r="C61" s="51" t="s">
        <v>115</v>
      </c>
      <c r="D61" s="55">
        <v>3</v>
      </c>
      <c r="E61" s="45"/>
    </row>
    <row r="62" spans="1:5" ht="20.100000000000001" customHeight="1" x14ac:dyDescent="0.2">
      <c r="A62" s="48" t="s">
        <v>116</v>
      </c>
      <c r="B62" s="54">
        <v>190703829</v>
      </c>
      <c r="C62" s="52" t="s">
        <v>117</v>
      </c>
      <c r="D62" s="55">
        <v>3</v>
      </c>
      <c r="E62" s="45"/>
    </row>
    <row r="63" spans="1:5" ht="20.100000000000001" customHeight="1" x14ac:dyDescent="0.2">
      <c r="A63" s="50" t="s">
        <v>118</v>
      </c>
      <c r="B63" s="46">
        <v>190703828</v>
      </c>
      <c r="C63" s="51" t="s">
        <v>119</v>
      </c>
      <c r="D63" s="55">
        <v>3</v>
      </c>
      <c r="E63" s="45"/>
    </row>
    <row r="64" spans="1:5" ht="20.100000000000001" customHeight="1" x14ac:dyDescent="0.2">
      <c r="A64" s="48" t="s">
        <v>120</v>
      </c>
      <c r="B64" s="54">
        <v>190703827</v>
      </c>
      <c r="C64" s="52" t="s">
        <v>121</v>
      </c>
      <c r="D64" s="55">
        <v>3</v>
      </c>
      <c r="E64" s="45"/>
    </row>
    <row r="65" spans="1:5" ht="20.100000000000001" customHeight="1" x14ac:dyDescent="0.2">
      <c r="A65" s="50" t="s">
        <v>122</v>
      </c>
      <c r="B65" s="46">
        <v>190703826</v>
      </c>
      <c r="C65" s="51" t="s">
        <v>123</v>
      </c>
      <c r="D65" s="55">
        <v>3</v>
      </c>
      <c r="E65" s="45"/>
    </row>
    <row r="66" spans="1:5" ht="20.100000000000001" customHeight="1" x14ac:dyDescent="0.2">
      <c r="A66" s="48" t="s">
        <v>124</v>
      </c>
      <c r="B66" s="54">
        <v>190703825</v>
      </c>
      <c r="C66" s="52" t="s">
        <v>125</v>
      </c>
      <c r="D66" s="55">
        <v>3</v>
      </c>
      <c r="E66" s="45"/>
    </row>
    <row r="67" spans="1:5" ht="20.100000000000001" customHeight="1" x14ac:dyDescent="0.2">
      <c r="A67" s="50" t="s">
        <v>126</v>
      </c>
      <c r="B67" s="46">
        <v>190703824</v>
      </c>
      <c r="C67" s="51" t="s">
        <v>127</v>
      </c>
      <c r="D67" s="55">
        <v>3</v>
      </c>
      <c r="E67" s="45"/>
    </row>
    <row r="68" spans="1:5" ht="20.100000000000001" customHeight="1" x14ac:dyDescent="0.25">
      <c r="A68" s="77"/>
      <c r="B68" s="78"/>
      <c r="C68" s="79"/>
      <c r="D68" s="56">
        <f>SUM(D58:D67)</f>
        <v>30</v>
      </c>
      <c r="E68" s="45"/>
    </row>
    <row r="69" spans="1:5" ht="20.100000000000001" customHeight="1" x14ac:dyDescent="0.2">
      <c r="A69" s="50" t="s">
        <v>128</v>
      </c>
      <c r="B69" s="50" t="s">
        <v>129</v>
      </c>
      <c r="C69" s="31" t="s">
        <v>130</v>
      </c>
      <c r="D69" s="43">
        <v>5</v>
      </c>
      <c r="E69" s="45"/>
    </row>
    <row r="70" spans="1:5" ht="20.100000000000001" customHeight="1" x14ac:dyDescent="0.2">
      <c r="A70" s="50" t="s">
        <v>131</v>
      </c>
      <c r="B70" s="50">
        <v>210228152</v>
      </c>
      <c r="C70" s="51" t="s">
        <v>132</v>
      </c>
      <c r="D70" s="43">
        <v>5</v>
      </c>
      <c r="E70" s="45"/>
    </row>
    <row r="71" spans="1:5" ht="20.100000000000001" customHeight="1" x14ac:dyDescent="0.25">
      <c r="A71" s="74"/>
      <c r="B71" s="75"/>
      <c r="C71" s="76"/>
      <c r="D71" s="47">
        <f>SUM(D69:D70)</f>
        <v>10</v>
      </c>
      <c r="E71" s="45"/>
    </row>
    <row r="72" spans="1:5" ht="20.100000000000001" customHeight="1" x14ac:dyDescent="0.25">
      <c r="A72" s="80"/>
      <c r="B72" s="80"/>
      <c r="C72" s="80"/>
      <c r="D72" s="57"/>
      <c r="E72"/>
    </row>
    <row r="73" spans="1:5" ht="20.100000000000001" customHeight="1" x14ac:dyDescent="0.25">
      <c r="A73" s="22"/>
      <c r="B73" s="58"/>
      <c r="C73" s="59" t="s">
        <v>133</v>
      </c>
      <c r="D73" s="60"/>
      <c r="E73"/>
    </row>
    <row r="74" spans="1:5" ht="20.100000000000001" customHeight="1" x14ac:dyDescent="0.25">
      <c r="A74" s="22"/>
      <c r="B74" s="47" t="s">
        <v>134</v>
      </c>
      <c r="C74" s="47" t="s">
        <v>135</v>
      </c>
      <c r="D74" s="22"/>
      <c r="E74"/>
    </row>
    <row r="75" spans="1:5" ht="20.100000000000001" customHeight="1" x14ac:dyDescent="0.25">
      <c r="A75" s="22"/>
      <c r="B75" s="43">
        <v>1</v>
      </c>
      <c r="C75" s="44" t="s">
        <v>136</v>
      </c>
      <c r="D75" s="22"/>
      <c r="E75"/>
    </row>
    <row r="76" spans="1:5" ht="20.100000000000001" customHeight="1" x14ac:dyDescent="0.25">
      <c r="A76" s="22"/>
      <c r="B76" s="43">
        <v>1</v>
      </c>
      <c r="C76" s="44" t="s">
        <v>137</v>
      </c>
      <c r="D76" s="22"/>
      <c r="E76"/>
    </row>
    <row r="77" spans="1:5" ht="20.100000000000001" customHeight="1" x14ac:dyDescent="0.25">
      <c r="A77" s="22"/>
      <c r="B77" s="43">
        <v>1</v>
      </c>
      <c r="C77" s="44" t="s">
        <v>138</v>
      </c>
      <c r="D77" s="22"/>
      <c r="E77"/>
    </row>
    <row r="78" spans="1:5" ht="20.100000000000001" customHeight="1" x14ac:dyDescent="0.25">
      <c r="A78" s="22"/>
      <c r="B78" s="43">
        <v>1</v>
      </c>
      <c r="C78" s="44" t="s">
        <v>139</v>
      </c>
      <c r="D78" s="22"/>
      <c r="E78"/>
    </row>
    <row r="79" spans="1:5" ht="20.100000000000001" customHeight="1" x14ac:dyDescent="0.25">
      <c r="A79" s="22"/>
      <c r="B79" s="43">
        <v>1</v>
      </c>
      <c r="C79" s="44" t="s">
        <v>140</v>
      </c>
      <c r="D79" s="22"/>
      <c r="E79"/>
    </row>
    <row r="80" spans="1:5" ht="20.100000000000001" customHeight="1" x14ac:dyDescent="0.25">
      <c r="A80" s="22"/>
      <c r="B80" s="43">
        <v>1</v>
      </c>
      <c r="C80" s="44" t="s">
        <v>141</v>
      </c>
      <c r="D80" s="22"/>
      <c r="E80"/>
    </row>
    <row r="81" spans="1:5" ht="20.100000000000001" customHeight="1" x14ac:dyDescent="0.25">
      <c r="A81" s="22"/>
      <c r="B81" s="43">
        <v>1</v>
      </c>
      <c r="C81" s="44" t="s">
        <v>142</v>
      </c>
      <c r="D81" s="22"/>
      <c r="E81"/>
    </row>
    <row r="82" spans="1:5" ht="20.100000000000001" customHeight="1" x14ac:dyDescent="0.25">
      <c r="A82" s="22"/>
      <c r="B82" s="43">
        <v>1</v>
      </c>
      <c r="C82" s="44" t="s">
        <v>143</v>
      </c>
      <c r="D82" s="22"/>
      <c r="E82"/>
    </row>
    <row r="83" spans="1:5" ht="20.100000000000001" customHeight="1" x14ac:dyDescent="0.25">
      <c r="A83" s="22"/>
      <c r="B83" s="43">
        <v>1</v>
      </c>
      <c r="C83" s="44" t="s">
        <v>144</v>
      </c>
      <c r="D83" s="22"/>
      <c r="E83"/>
    </row>
    <row r="84" spans="1:5" ht="20.100000000000001" customHeight="1" x14ac:dyDescent="0.25">
      <c r="A84" s="22"/>
      <c r="B84" s="43">
        <v>1</v>
      </c>
      <c r="C84" s="44" t="s">
        <v>145</v>
      </c>
      <c r="D84" s="22"/>
      <c r="E84"/>
    </row>
    <row r="85" spans="1:5" ht="20.100000000000001" customHeight="1" x14ac:dyDescent="0.25">
      <c r="A85" s="22"/>
      <c r="B85" s="43">
        <v>1</v>
      </c>
      <c r="C85" s="44" t="s">
        <v>146</v>
      </c>
      <c r="D85" s="22"/>
      <c r="E85"/>
    </row>
    <row r="86" spans="1:5" ht="20.100000000000001" customHeight="1" x14ac:dyDescent="0.25">
      <c r="A86" s="22"/>
      <c r="B86" s="43">
        <v>1</v>
      </c>
      <c r="C86" s="44" t="s">
        <v>147</v>
      </c>
      <c r="D86" s="22"/>
      <c r="E86"/>
    </row>
    <row r="87" spans="1:5" ht="20.100000000000001" customHeight="1" x14ac:dyDescent="0.25">
      <c r="A87" s="22"/>
      <c r="B87" s="43">
        <v>1</v>
      </c>
      <c r="C87" s="44" t="s">
        <v>148</v>
      </c>
      <c r="D87" s="22"/>
      <c r="E87"/>
    </row>
    <row r="88" spans="1:5" ht="20.100000000000001" customHeight="1" x14ac:dyDescent="0.25">
      <c r="A88" s="22"/>
      <c r="B88" s="43">
        <v>5</v>
      </c>
      <c r="C88" s="44" t="s">
        <v>149</v>
      </c>
      <c r="D88" s="22"/>
      <c r="E88"/>
    </row>
    <row r="89" spans="1:5" ht="20.100000000000001" customHeight="1" x14ac:dyDescent="0.25">
      <c r="A89" s="22"/>
      <c r="B89" s="43">
        <v>4</v>
      </c>
      <c r="C89" s="44" t="s">
        <v>150</v>
      </c>
      <c r="D89" s="22"/>
      <c r="E89"/>
    </row>
    <row r="90" spans="1:5" ht="20.100000000000001" customHeight="1" x14ac:dyDescent="0.25">
      <c r="A90" s="22"/>
      <c r="B90" s="43">
        <v>1</v>
      </c>
      <c r="C90" s="44" t="s">
        <v>151</v>
      </c>
      <c r="D90" s="22"/>
      <c r="E90"/>
    </row>
    <row r="91" spans="1:5" ht="20.100000000000001" customHeight="1" x14ac:dyDescent="0.25">
      <c r="A91" s="22"/>
      <c r="B91" s="43">
        <v>1</v>
      </c>
      <c r="C91" s="44" t="s">
        <v>152</v>
      </c>
      <c r="D91" s="22"/>
      <c r="E91"/>
    </row>
    <row r="92" spans="1:5" ht="20.100000000000001" customHeight="1" x14ac:dyDescent="0.25">
      <c r="A92" s="22"/>
      <c r="B92" s="47">
        <f>SUM(B75:B91)</f>
        <v>24</v>
      </c>
      <c r="C92" s="61"/>
      <c r="D92" s="22"/>
      <c r="E92"/>
    </row>
    <row r="93" spans="1:5" ht="20.100000000000001" customHeight="1" x14ac:dyDescent="0.25">
      <c r="A93" s="23"/>
      <c r="C93" s="62"/>
      <c r="D93" s="62"/>
      <c r="E93"/>
    </row>
    <row r="94" spans="1:5" ht="20.100000000000001" customHeight="1" x14ac:dyDescent="0.25">
      <c r="B94" s="63"/>
      <c r="C94" s="64" t="s">
        <v>153</v>
      </c>
    </row>
    <row r="95" spans="1:5" ht="20.100000000000001" customHeight="1" x14ac:dyDescent="0.25">
      <c r="B95" s="65" t="s">
        <v>134</v>
      </c>
      <c r="C95" s="65" t="s">
        <v>154</v>
      </c>
    </row>
    <row r="96" spans="1:5" ht="20.100000000000001" customHeight="1" x14ac:dyDescent="0.25">
      <c r="B96" s="66">
        <v>2</v>
      </c>
      <c r="C96" s="67" t="s">
        <v>155</v>
      </c>
    </row>
    <row r="97" spans="2:3" ht="20.100000000000001" customHeight="1" x14ac:dyDescent="0.25">
      <c r="B97" s="66">
        <v>2</v>
      </c>
      <c r="C97" s="67" t="s">
        <v>156</v>
      </c>
    </row>
    <row r="98" spans="2:3" ht="20.100000000000001" customHeight="1" x14ac:dyDescent="0.25">
      <c r="B98" s="66">
        <v>2</v>
      </c>
      <c r="C98" s="67" t="s">
        <v>157</v>
      </c>
    </row>
    <row r="99" spans="2:3" ht="20.100000000000001" customHeight="1" x14ac:dyDescent="0.25">
      <c r="B99" s="66">
        <v>1</v>
      </c>
      <c r="C99" s="67" t="s">
        <v>158</v>
      </c>
    </row>
    <row r="100" spans="2:3" ht="20.100000000000001" customHeight="1" x14ac:dyDescent="0.25">
      <c r="B100" s="66">
        <v>1</v>
      </c>
      <c r="C100" s="67" t="s">
        <v>159</v>
      </c>
    </row>
    <row r="101" spans="2:3" ht="20.100000000000001" customHeight="1" x14ac:dyDescent="0.25">
      <c r="B101" s="66">
        <v>1</v>
      </c>
      <c r="C101" s="67" t="s">
        <v>160</v>
      </c>
    </row>
    <row r="102" spans="2:3" ht="20.100000000000001" customHeight="1" x14ac:dyDescent="0.25">
      <c r="B102" s="66">
        <v>2</v>
      </c>
      <c r="C102" s="67" t="s">
        <v>161</v>
      </c>
    </row>
    <row r="103" spans="2:3" ht="20.100000000000001" customHeight="1" x14ac:dyDescent="0.25">
      <c r="B103" s="66">
        <v>1</v>
      </c>
      <c r="C103" s="67" t="s">
        <v>162</v>
      </c>
    </row>
    <row r="104" spans="2:3" ht="20.100000000000001" customHeight="1" x14ac:dyDescent="0.25">
      <c r="B104" s="66">
        <v>1</v>
      </c>
      <c r="C104" s="67" t="s">
        <v>163</v>
      </c>
    </row>
    <row r="105" spans="2:3" ht="20.100000000000001" customHeight="1" x14ac:dyDescent="0.25">
      <c r="B105" s="66">
        <v>1</v>
      </c>
      <c r="C105" s="67" t="s">
        <v>164</v>
      </c>
    </row>
    <row r="106" spans="2:3" ht="20.100000000000001" customHeight="1" x14ac:dyDescent="0.25">
      <c r="B106" s="65">
        <f>SUM(B96:B105)</f>
        <v>14</v>
      </c>
      <c r="C106" s="67"/>
    </row>
    <row r="108" spans="2:3" ht="20.100000000000001" customHeight="1" x14ac:dyDescent="0.2">
      <c r="B108" s="73" t="s">
        <v>14</v>
      </c>
      <c r="C108" s="73" t="s">
        <v>13</v>
      </c>
    </row>
    <row r="109" spans="2:3" ht="20.100000000000001" customHeight="1" x14ac:dyDescent="0.25">
      <c r="B109" s="66">
        <v>1</v>
      </c>
      <c r="C109" s="68" t="s">
        <v>165</v>
      </c>
    </row>
    <row r="110" spans="2:3" ht="20.100000000000001" customHeight="1" x14ac:dyDescent="0.25">
      <c r="B110" s="66">
        <v>4</v>
      </c>
      <c r="C110" s="68" t="s">
        <v>166</v>
      </c>
    </row>
    <row r="111" spans="2:3" ht="20.100000000000001" customHeight="1" x14ac:dyDescent="0.25">
      <c r="B111" s="66">
        <v>3</v>
      </c>
      <c r="C111" s="68" t="s">
        <v>167</v>
      </c>
    </row>
    <row r="112" spans="2:3" ht="20.100000000000001" customHeight="1" x14ac:dyDescent="0.25">
      <c r="B112" s="66">
        <v>1</v>
      </c>
      <c r="C112" s="68" t="s">
        <v>168</v>
      </c>
    </row>
    <row r="113" spans="1:3" ht="20.100000000000001" customHeight="1" x14ac:dyDescent="0.25">
      <c r="B113" s="66">
        <v>1</v>
      </c>
      <c r="C113" s="68" t="s">
        <v>169</v>
      </c>
    </row>
    <row r="114" spans="1:3" ht="20.100000000000001" customHeight="1" x14ac:dyDescent="0.25">
      <c r="B114" s="70">
        <v>0</v>
      </c>
      <c r="C114" s="69" t="s">
        <v>170</v>
      </c>
    </row>
    <row r="115" spans="1:3" ht="20.100000000000001" customHeight="1" x14ac:dyDescent="0.25">
      <c r="B115" s="72">
        <f>SUM(B109:B114)</f>
        <v>10</v>
      </c>
      <c r="C115" s="71"/>
    </row>
    <row r="118" spans="1:3" ht="20.100000000000001" customHeight="1" x14ac:dyDescent="0.25">
      <c r="B118" s="26"/>
      <c r="C118" s="26"/>
    </row>
    <row r="119" spans="1:3" ht="20.100000000000001" customHeight="1" thickBot="1" x14ac:dyDescent="0.3">
      <c r="A119" s="27" t="s">
        <v>16</v>
      </c>
      <c r="B119" s="26"/>
      <c r="C119" s="28"/>
    </row>
    <row r="120" spans="1:3" ht="20.100000000000001" customHeight="1" x14ac:dyDescent="0.25">
      <c r="A120" s="27"/>
      <c r="B120" s="26"/>
      <c r="C120" s="26"/>
    </row>
    <row r="121" spans="1:3" ht="20.100000000000001" customHeight="1" x14ac:dyDescent="0.25">
      <c r="A121" s="27"/>
      <c r="B121" s="26"/>
      <c r="C121" s="26"/>
    </row>
    <row r="122" spans="1:3" ht="20.100000000000001" customHeight="1" thickBot="1" x14ac:dyDescent="0.3">
      <c r="A122" s="27" t="s">
        <v>17</v>
      </c>
      <c r="B122" s="26"/>
      <c r="C122" s="28"/>
    </row>
    <row r="123" spans="1:3" ht="20.100000000000001" customHeight="1" x14ac:dyDescent="0.25">
      <c r="A123" s="27"/>
      <c r="B123" s="26"/>
      <c r="C123" s="26"/>
    </row>
    <row r="124" spans="1:3" ht="20.100000000000001" customHeight="1" x14ac:dyDescent="0.25">
      <c r="A124" s="27"/>
    </row>
    <row r="125" spans="1:3" ht="20.100000000000001" customHeight="1" thickBot="1" x14ac:dyDescent="0.3">
      <c r="A125" s="27" t="s">
        <v>18</v>
      </c>
      <c r="C125" s="30"/>
    </row>
    <row r="126" spans="1:3" ht="20.100000000000001" customHeight="1" x14ac:dyDescent="0.25">
      <c r="A126" s="27"/>
    </row>
    <row r="127" spans="1:3" ht="20.100000000000001" customHeight="1" x14ac:dyDescent="0.25">
      <c r="A127" s="27"/>
    </row>
    <row r="128" spans="1:3" ht="20.100000000000001" customHeight="1" thickBot="1" x14ac:dyDescent="0.3">
      <c r="A128" s="27" t="s">
        <v>19</v>
      </c>
      <c r="C128" s="30"/>
    </row>
    <row r="129" spans="1:3" ht="20.100000000000001" customHeight="1" x14ac:dyDescent="0.25">
      <c r="A129" s="27"/>
    </row>
    <row r="130" spans="1:3" ht="20.100000000000001" customHeight="1" x14ac:dyDescent="0.25">
      <c r="A130" s="27"/>
    </row>
    <row r="131" spans="1:3" ht="20.100000000000001" customHeight="1" thickBot="1" x14ac:dyDescent="0.3">
      <c r="A131" s="27" t="s">
        <v>20</v>
      </c>
      <c r="C131" s="30"/>
    </row>
  </sheetData>
  <mergeCells count="9">
    <mergeCell ref="L3:M4"/>
    <mergeCell ref="A9:B9"/>
    <mergeCell ref="A36:C36"/>
    <mergeCell ref="A57:C57"/>
    <mergeCell ref="A68:C68"/>
    <mergeCell ref="A71:C71"/>
    <mergeCell ref="A72:C72"/>
    <mergeCell ref="C2:D2"/>
    <mergeCell ref="C3:D3"/>
  </mergeCells>
  <conditionalFormatting sqref="C114">
    <cfRule type="duplicateValues" dxfId="0" priority="1"/>
  </conditionalFormatting>
  <pageMargins left="0.70866141732283472" right="0.19685039370078741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2023-02-15T19:20:53Z</cp:lastPrinted>
  <dcterms:created xsi:type="dcterms:W3CDTF">2023-01-26T13:28:36Z</dcterms:created>
  <dcterms:modified xsi:type="dcterms:W3CDTF">2023-02-22T17:58:03Z</dcterms:modified>
</cp:coreProperties>
</file>